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DMUNDO EM COLED\16º Encontro Técnico do PNLD_atualizado\"/>
    </mc:Choice>
  </mc:AlternateContent>
  <xr:revisionPtr revIDLastSave="0" documentId="13_ncr:1_{CC97E921-6047-4476-9137-00E24BA25F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3" l="1"/>
  <c r="G114" i="3" l="1"/>
</calcChain>
</file>

<file path=xl/sharedStrings.xml><?xml version="1.0" encoding="utf-8"?>
<sst xmlns="http://schemas.openxmlformats.org/spreadsheetml/2006/main" count="238" uniqueCount="131">
  <si>
    <t>ITEM</t>
  </si>
  <si>
    <t>ESPECIFICAÇÕES</t>
  </si>
  <si>
    <t>UNIDADE</t>
  </si>
  <si>
    <t>DIA</t>
  </si>
  <si>
    <t>VALOR UNITÁRIO</t>
  </si>
  <si>
    <t>VALOR TOTAL</t>
  </si>
  <si>
    <t>Diárias com café da manhã</t>
  </si>
  <si>
    <t>RECURSOS HUMANOS</t>
  </si>
  <si>
    <t>Diária de 8 horas</t>
  </si>
  <si>
    <t>LOCAÇÃO DE ESPAÇO</t>
  </si>
  <si>
    <t>Cotar valor unitário/diário</t>
  </si>
  <si>
    <t>EQUIPAMENTOS E MOBILIÁRIOS</t>
  </si>
  <si>
    <t>Armário com porta - secretaria</t>
  </si>
  <si>
    <t>Balcão para atendimento ou mesas - secretaria</t>
  </si>
  <si>
    <t>Computador – secretaria</t>
  </si>
  <si>
    <t>Computador – auditório</t>
  </si>
  <si>
    <t>Computador - sala de oficina</t>
  </si>
  <si>
    <t>Impressora Laser Colorida com c/Tonner e papel – secretaria</t>
  </si>
  <si>
    <t>Impressora Laser preto e branco c/ Tonner e papel – secretaria</t>
  </si>
  <si>
    <t>Leitores de código de barra - credenciamento</t>
  </si>
  <si>
    <t>Máquina Fotocopiadora instalada no local – 500 cópias ao dia - secretaria</t>
  </si>
  <si>
    <t>Mesa de apoio - credenciamento</t>
  </si>
  <si>
    <t>Mesa de apoio - sala de oficina</t>
  </si>
  <si>
    <t>Mesa para computador - auditório</t>
  </si>
  <si>
    <t>Mesa para computador - secretaria</t>
  </si>
  <si>
    <t>Mesa para computador - sala de oficinas</t>
  </si>
  <si>
    <t>Microfone auricular sem fio - auditório</t>
  </si>
  <si>
    <t>Microfone com base ou pedestal de pé - goosneck – auditório</t>
  </si>
  <si>
    <t>Microfone sem fio - auditório</t>
  </si>
  <si>
    <t>Apresentador Multimidia Wireles - auditório</t>
  </si>
  <si>
    <t>Ponto de internet com acesso e tempo ilimitado – secretaria</t>
  </si>
  <si>
    <t>Cotar valor ponto/diário</t>
  </si>
  <si>
    <t>Ponto de internet com acesso e tempo ilimitado – auditório</t>
  </si>
  <si>
    <t>Ponto de internet com acesso e tempo ilimitado - sala de oficina</t>
  </si>
  <si>
    <t>Ponto de internet com acesso e tempo ilimitado – credenciamento</t>
  </si>
  <si>
    <t>Projetor de Multimídia – 3000 a 4000 Ansi lumens – salas de oficina</t>
  </si>
  <si>
    <t>Púlpito em acrílico ou madeira - auditório</t>
  </si>
  <si>
    <t>Sistema de som completo - auditório</t>
  </si>
  <si>
    <t>ALIMENTAÇÃO</t>
  </si>
  <si>
    <t>Cotar valor por garrafa</t>
  </si>
  <si>
    <t>Cotar valor por garrafão</t>
  </si>
  <si>
    <t>Cotar valor por pessoa</t>
  </si>
  <si>
    <t>Garrafa de Café – auditório</t>
  </si>
  <si>
    <t>Cotar valor por litro</t>
  </si>
  <si>
    <t>Garrafa de Café – secretaria</t>
  </si>
  <si>
    <t>Garrafa de Chá – auditório</t>
  </si>
  <si>
    <t>Garrafa de Chá – secretaria</t>
  </si>
  <si>
    <t>DECORAÇÃO, SINALIZAÇÃO, MONTAGEM E INSTALAÇÃOES</t>
  </si>
  <si>
    <t>Arranjo de Flores tipo jardineira para mesa plenária – auditório</t>
  </si>
  <si>
    <t>Cotar valor unitário</t>
  </si>
  <si>
    <t>Cotar valor m²/diário</t>
  </si>
  <si>
    <t xml:space="preserve">Suporte para banners </t>
  </si>
  <si>
    <t>SERVIÇO DE TRANSPORTE</t>
  </si>
  <si>
    <t xml:space="preserve">Van (com motorista)  </t>
  </si>
  <si>
    <t>Cotar valor unitário/diária de 10 horas</t>
  </si>
  <si>
    <t>MATERIAL A SER PRODUZIDO</t>
  </si>
  <si>
    <t xml:space="preserve">Banner  </t>
  </si>
  <si>
    <t>Cotar valor m²</t>
  </si>
  <si>
    <t>Canetas</t>
  </si>
  <si>
    <t>Faixa de boas-vindas - área de credenciamento</t>
  </si>
  <si>
    <t>Cotar valor unitário/m²</t>
  </si>
  <si>
    <t>OUTROS SERVIÇOS</t>
  </si>
  <si>
    <t>Serviço de Atendimento Médico -UTI/Móvel</t>
  </si>
  <si>
    <t>Cotar valor unitário/diária</t>
  </si>
  <si>
    <t>Computador Notebook 19" - credenciamento</t>
  </si>
  <si>
    <t>Mesa para impressora - secretaria</t>
  </si>
  <si>
    <t xml:space="preserve">Almoço </t>
  </si>
  <si>
    <t>Almoço</t>
  </si>
  <si>
    <t>Jantar</t>
  </si>
  <si>
    <t xml:space="preserve">Jantar </t>
  </si>
  <si>
    <t xml:space="preserve">Jantar  </t>
  </si>
  <si>
    <t>QUANT.</t>
  </si>
  <si>
    <t>Mesa lateral baixa</t>
  </si>
  <si>
    <t>Cadeira de rodas para deficientes e outras patologias - secretaria</t>
  </si>
  <si>
    <t>Quadro branco para escrita com pinceis</t>
  </si>
  <si>
    <t>Computador Notebook 19" - ponto eletrônico</t>
  </si>
  <si>
    <t>Leitores de código de barra - ponto eletrônico</t>
  </si>
  <si>
    <t>Mesa de apoio - ponto eletrônico</t>
  </si>
  <si>
    <t>Ponto de internet com acesso e tempo ilimitado – ponto eletrônico</t>
  </si>
  <si>
    <t>Impressora Laser preto e branco c/ Tonner – credenciamento</t>
  </si>
  <si>
    <t>Balcão para atendimento ou mesas - credenciamento</t>
  </si>
  <si>
    <t>Computador - sala de passagens aereas</t>
  </si>
  <si>
    <t>Mesa para computador - sala de passagens aereas</t>
  </si>
  <si>
    <t>Impressora Laser preto e branco c/ Tonner e papel - sala de passagens aereas</t>
  </si>
  <si>
    <t>Mesa para impressora - sala de passagens aereas</t>
  </si>
  <si>
    <t>Ponto de internet com acesso e tempo ilimitado - sala de passagens aereas</t>
  </si>
  <si>
    <t>Flip Chart com bloco e canetas - sala de oficina</t>
  </si>
  <si>
    <t>Garrafa de Café – passagens areas</t>
  </si>
  <si>
    <t>Poltronas giratória de cor neutra</t>
  </si>
  <si>
    <t>Refletores elipsoidal para palco</t>
  </si>
  <si>
    <t>Tela para Projeção 2x2 - salas de oficina</t>
  </si>
  <si>
    <t>Camisetas gola polo piquet - preta</t>
  </si>
  <si>
    <t>Camisetas malha fria - preta</t>
  </si>
  <si>
    <t>Fundo de auditório em vinil 4/0 cores – auditório</t>
  </si>
  <si>
    <t>Crachás em pvc flexivel</t>
  </si>
  <si>
    <t>Blocos de anotação, contendo 30 folhas cada 21 x 15cm</t>
  </si>
  <si>
    <t>Televisão de 42” com suporte – retorno de palestra</t>
  </si>
  <si>
    <t>Televisão de 46” com suporte – cronômetro</t>
  </si>
  <si>
    <t xml:space="preserve">micro ônibus - transfer IN (com motorista) </t>
  </si>
  <si>
    <t>micro ônibus - transfer OUT (com motorista)</t>
  </si>
  <si>
    <t>pasta executiva</t>
  </si>
  <si>
    <t xml:space="preserve">HOSPEDAGEM </t>
  </si>
  <si>
    <t>Petit four – auditório - biscoitos finos de polvilho, amanteigados, biscoitos pequenos recheados com geleias, bolos diversos, pão de queijo, entre outros, nos sabores doce e salgado, além de 02 (dois) tipos de sucos.</t>
  </si>
  <si>
    <t>Bandeiras Países/Estados/Municípios - Tamanho 3 com mastro – auditório - acompanhadas com mastro.</t>
  </si>
  <si>
    <t>Um palco ou tablado auditório - palco ou tablado medindo, aproximadamente de 40m², podendo sofrer variação para mais ou para menos, de acordo com o espaço a ser fornecido, de 50cm de altura, com escada e rampa de acesso, revestido com piso antiderrapante para portadores de necessidades especiais, com dimensões suficientes para acomodação de poltronas giratórias ou sofá de um lugar.</t>
  </si>
  <si>
    <t>Canhões ou refletores de led - auditório - com reprodução de diversas cores e tons</t>
  </si>
  <si>
    <t>Estrutura para fundo de auditório - auditório - Estrutura box-truss, em alumínio, para fixação de um fundo de palco. A medida será de, aproximadamente, 80m², podendo sofrer variação para mais ou para menos, de acordo com o espaço a ser fornecido. Por não conhecer o local da instalação da estrutura, o valor a ser pago será pelo valor do metro quadrado instalado.</t>
  </si>
  <si>
    <t>Água Mineral – Garrafão de 20L com bebedouro - sala de oficinas</t>
  </si>
  <si>
    <t>Água Mineral – Garrafão de 20L com bebedouro - sala secretaria</t>
  </si>
  <si>
    <t>Água Mineral – Garrafão de 20L com bebedouro - sala de passagens aereas</t>
  </si>
  <si>
    <t>Água Mineral – Garrafão de 20L com bebedouro  -  auditório</t>
  </si>
  <si>
    <t>Estrutura box-truss para faixa de boas vindas - área para credenciamento (2x3)</t>
  </si>
  <si>
    <t>Fundo de palco em vinil 4/0 cores – auditório</t>
  </si>
  <si>
    <t>Placa de premiação em metal</t>
  </si>
  <si>
    <t>Projetor de Multimídia – 3000 a 4000 Ansi lumens para projeção – auditório</t>
  </si>
  <si>
    <t>MÉDIA DO VALORES</t>
  </si>
  <si>
    <r>
      <rPr>
        <b/>
        <sz val="10"/>
        <color theme="1"/>
        <rFont val="Calibri"/>
        <family val="2"/>
      </rPr>
      <t xml:space="preserve">Apartamento Simples </t>
    </r>
    <r>
      <rPr>
        <sz val="10"/>
        <color theme="1"/>
        <rFont val="Calibri"/>
        <family val="2"/>
      </rPr>
      <t xml:space="preserve">- Diárias c/ café da manhã: </t>
    </r>
  </si>
  <si>
    <r>
      <rPr>
        <b/>
        <sz val="10"/>
        <color theme="1"/>
        <rFont val="Calibri"/>
        <family val="2"/>
      </rPr>
      <t>Apartamento Simples</t>
    </r>
    <r>
      <rPr>
        <sz val="10"/>
        <color theme="1"/>
        <rFont val="Calibri"/>
        <family val="2"/>
      </rPr>
      <t xml:space="preserve"> - Diárias c/ café da manhã:</t>
    </r>
  </si>
  <si>
    <r>
      <rPr>
        <b/>
        <sz val="10"/>
        <color theme="1"/>
        <rFont val="Calibri"/>
        <family val="2"/>
      </rPr>
      <t>Apartamentos Duplos</t>
    </r>
    <r>
      <rPr>
        <sz val="10"/>
        <color theme="1"/>
        <rFont val="Calibri"/>
        <family val="2"/>
      </rPr>
      <t xml:space="preserve"> - Diárias c/ café da manhã:</t>
    </r>
  </si>
  <si>
    <r>
      <rPr>
        <b/>
        <sz val="10"/>
        <color theme="1"/>
        <rFont val="Calibri"/>
        <family val="2"/>
      </rPr>
      <t>Coordenador de Transporte</t>
    </r>
    <r>
      <rPr>
        <sz val="10"/>
        <color theme="1"/>
        <rFont val="Calibri"/>
        <family val="2"/>
      </rPr>
      <t xml:space="preserve"> - deverá coordenar junto com a Comissão Organizadora do Evento toda a logística de transporte do evento, conferindo listas de chegadas e partidas. Caso o participante não desembarque, o coordenador deverá informar a comissão organizadora do evento para tomar as devidas providências. </t>
    </r>
  </si>
  <si>
    <r>
      <rPr>
        <b/>
        <sz val="10"/>
        <color theme="1"/>
        <rFont val="Calibri"/>
        <family val="2"/>
      </rPr>
      <t>Garçom</t>
    </r>
    <r>
      <rPr>
        <sz val="10"/>
        <color theme="1"/>
        <rFont val="Calibri"/>
        <family val="2"/>
      </rPr>
      <t xml:space="preserve"> - para atendimento à mesa principal do auditório, como também na sala da secretaria.</t>
    </r>
  </si>
  <si>
    <r>
      <rPr>
        <b/>
        <sz val="10"/>
        <color theme="1"/>
        <rFont val="Calibri"/>
        <family val="2"/>
      </rPr>
      <t>Coordenador de eventos</t>
    </r>
    <r>
      <rPr>
        <sz val="10"/>
        <color theme="1"/>
        <rFont val="Calibri"/>
        <family val="2"/>
      </rPr>
      <t xml:space="preserve"> - responsável pela interlocução com a Comissão Organizadora da CONTRATANTE e hotel contratado para acomodação dos participantes, devendo ser uma pessoa com experiência na função, que tenha sensibilidade e discernimento para lidar com imprevistos de forma natural e objetiva, buscando soluções eficientes e de forma prática. O Gerente será responsável também pelos contatos preliminares com o FNDE para organização do evento, que serão realizados a partir da assinatura do contrato.</t>
    </r>
  </si>
  <si>
    <r>
      <rPr>
        <b/>
        <sz val="10"/>
        <color theme="1"/>
        <rFont val="Calibri"/>
        <family val="2"/>
      </rPr>
      <t>Mestre de Cerimônia</t>
    </r>
    <r>
      <rPr>
        <sz val="10"/>
        <color theme="1"/>
        <rFont val="Calibri"/>
        <family val="2"/>
      </rPr>
      <t xml:space="preserve"> - ampla experiência e desenvoltura na apresentação de eventos. Deverá estar com trajes adequados, conforme demanda o evento.</t>
    </r>
  </si>
  <si>
    <r>
      <rPr>
        <b/>
        <sz val="10"/>
        <color theme="1"/>
        <rFont val="Calibri"/>
        <family val="2"/>
      </rPr>
      <t>Operador de equipamentos audiovisuais</t>
    </r>
    <r>
      <rPr>
        <sz val="10"/>
        <color theme="1"/>
        <rFont val="Calibri"/>
        <family val="2"/>
      </rPr>
      <t xml:space="preserve"> - para operar qualquer tipo de equipamento audiovisual</t>
    </r>
  </si>
  <si>
    <r>
      <rPr>
        <b/>
        <sz val="10"/>
        <color theme="1"/>
        <rFont val="Calibri"/>
        <family val="2"/>
      </rPr>
      <t>Recepcionista Português</t>
    </r>
    <r>
      <rPr>
        <sz val="10"/>
        <color theme="1"/>
        <rFont val="Calibri"/>
        <family val="2"/>
      </rPr>
      <t xml:space="preserve"> - As recepcionistas deverão trabalhar no atendimento aos participantes, incluindo a administração, o controle, o credenciamento dos participantes, apoio no auditório e nas salas de reunião, controle de frequência dos participantes, entrega de crachás de identificação, aplicação da avaliação do encontro, recepção no aeroporto e demais necessidades decorrentes. Deverão trajar uniformes ou roupa clássica.</t>
    </r>
  </si>
  <si>
    <r>
      <rPr>
        <b/>
        <sz val="10"/>
        <color theme="1"/>
        <rFont val="Calibri"/>
        <family val="2"/>
      </rPr>
      <t>Técnico em Informática</t>
    </r>
    <r>
      <rPr>
        <sz val="10"/>
        <color theme="1"/>
        <rFont val="Calibri"/>
        <family val="2"/>
      </rPr>
      <t xml:space="preserve"> - deverão ter conhecimentos em EDBE, banco de dados, Windows XP, Explorer e Office à última versão.</t>
    </r>
  </si>
  <si>
    <r>
      <rPr>
        <b/>
        <sz val="10"/>
        <color theme="1"/>
        <rFont val="Calibri"/>
        <family val="2"/>
      </rPr>
      <t>Área para Credenciamento</t>
    </r>
    <r>
      <rPr>
        <sz val="10"/>
        <color theme="1"/>
        <rFont val="Calibri"/>
        <family val="2"/>
      </rPr>
      <t xml:space="preserve"> com balcão e cadeiras</t>
    </r>
  </si>
  <si>
    <r>
      <rPr>
        <b/>
        <sz val="10"/>
        <color theme="1"/>
        <rFont val="Calibri"/>
        <family val="2"/>
      </rPr>
      <t>Auditório com cadeiras (300 pax)</t>
    </r>
    <r>
      <rPr>
        <sz val="10"/>
        <color theme="1"/>
        <rFont val="Calibri"/>
        <family val="2"/>
      </rPr>
      <t xml:space="preserve"> - auditório - Espaço físico, contendo 01(um) auditório com capacidade para, no mínimo,  300 (trezentos) participantes, equipado com cadeiras estofadas, dispostas de forma que o público, quando sentado, não seja impedido de ter uma boa visão dos integrantes da mesa diretora, com ar condicionado eficiente, silencioso e com regulagem de temperatura, para manter o ambiente a 22º C (média), mesmo que a lotação seja máxima, uma boa acústica – sem eco, com Iluminação adequada e com dimensões suficientes.</t>
    </r>
  </si>
  <si>
    <r>
      <rPr>
        <b/>
        <sz val="10"/>
        <color theme="1"/>
        <rFont val="Calibri"/>
        <family val="2"/>
      </rPr>
      <t>Sala de Passagens aereas</t>
    </r>
    <r>
      <rPr>
        <sz val="10"/>
        <color theme="1"/>
        <rFont val="Calibri"/>
        <family val="2"/>
      </rPr>
      <t xml:space="preserve">  com cadeiras</t>
    </r>
  </si>
  <si>
    <r>
      <rPr>
        <b/>
        <sz val="10"/>
        <color theme="1"/>
        <rFont val="Calibri"/>
        <family val="2"/>
      </rPr>
      <t>Sala de trabalho ou oficina</t>
    </r>
    <r>
      <rPr>
        <sz val="10"/>
        <color theme="1"/>
        <rFont val="Calibri"/>
        <family val="2"/>
      </rPr>
      <t xml:space="preserve"> modulável (45 pax) com cadeiras</t>
    </r>
  </si>
  <si>
    <r>
      <rPr>
        <b/>
        <sz val="10"/>
        <color theme="1"/>
        <rFont val="Calibri"/>
        <family val="2"/>
      </rPr>
      <t>Sala para Secretaria</t>
    </r>
    <r>
      <rPr>
        <sz val="10"/>
        <color theme="1"/>
        <rFont val="Calibri"/>
        <family val="2"/>
      </rPr>
      <t xml:space="preserve"> com cadeiras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</si>
</sst>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000%"/>
    <numFmt numFmtId="166" formatCode="0.0000"/>
  </numFmts>
  <fonts count="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0" fontId="0" fillId="0" borderId="0" xfId="0" applyNumberFormat="1"/>
    <xf numFmtId="166" fontId="0" fillId="0" borderId="0" xfId="0" applyNumberFormat="1"/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1"/>
  <sheetViews>
    <sheetView tabSelected="1" topLeftCell="A58" zoomScale="85" zoomScaleNormal="85" workbookViewId="0">
      <selection activeCell="E66" sqref="E66"/>
    </sheetView>
  </sheetViews>
  <sheetFormatPr defaultRowHeight="14.4" x14ac:dyDescent="0.3"/>
  <cols>
    <col min="1" max="1" width="21.6640625" customWidth="1"/>
    <col min="2" max="2" width="83.109375" customWidth="1"/>
    <col min="3" max="3" width="23" bestFit="1" customWidth="1"/>
    <col min="6" max="6" width="11.6640625" bestFit="1" customWidth="1"/>
    <col min="7" max="7" width="14.33203125" bestFit="1" customWidth="1"/>
    <col min="9" max="9" width="9.88671875" bestFit="1" customWidth="1"/>
    <col min="10" max="10" width="12.21875" bestFit="1" customWidth="1"/>
    <col min="11" max="11" width="10" bestFit="1" customWidth="1"/>
    <col min="12" max="12" width="12.21875" bestFit="1" customWidth="1"/>
    <col min="13" max="13" width="10.33203125" bestFit="1" customWidth="1"/>
  </cols>
  <sheetData>
    <row r="1" spans="1:13" ht="15.6" x14ac:dyDescent="0.3">
      <c r="A1" s="12"/>
      <c r="B1" s="12"/>
      <c r="C1" s="12"/>
      <c r="D1" s="12"/>
      <c r="E1" s="12"/>
      <c r="F1" s="6"/>
      <c r="J1" s="7"/>
    </row>
    <row r="2" spans="1:13" x14ac:dyDescent="0.3">
      <c r="F2" s="13" t="s">
        <v>115</v>
      </c>
      <c r="G2" s="13"/>
    </row>
    <row r="3" spans="1:13" ht="27.6" x14ac:dyDescent="0.3">
      <c r="A3" s="1" t="s">
        <v>0</v>
      </c>
      <c r="B3" s="2" t="s">
        <v>1</v>
      </c>
      <c r="C3" s="2" t="s">
        <v>2</v>
      </c>
      <c r="D3" s="1" t="s">
        <v>71</v>
      </c>
      <c r="E3" s="1" t="s">
        <v>3</v>
      </c>
      <c r="F3" s="2" t="s">
        <v>4</v>
      </c>
      <c r="G3" s="2" t="s">
        <v>5</v>
      </c>
      <c r="J3" s="8"/>
      <c r="M3" s="3"/>
    </row>
    <row r="4" spans="1:13" ht="24.9" customHeight="1" x14ac:dyDescent="0.3">
      <c r="A4" s="14" t="s">
        <v>101</v>
      </c>
      <c r="B4" s="20" t="s">
        <v>116</v>
      </c>
      <c r="C4" s="21" t="s">
        <v>6</v>
      </c>
      <c r="D4" s="22">
        <v>2</v>
      </c>
      <c r="E4" s="22">
        <v>7</v>
      </c>
      <c r="F4" s="15">
        <v>302.5866666666667</v>
      </c>
      <c r="G4" s="15">
        <v>4236.213333333334</v>
      </c>
      <c r="I4" s="5"/>
      <c r="J4" s="3"/>
      <c r="K4" s="5"/>
    </row>
    <row r="5" spans="1:13" ht="24.9" customHeight="1" x14ac:dyDescent="0.3">
      <c r="A5" s="14"/>
      <c r="B5" s="20" t="s">
        <v>117</v>
      </c>
      <c r="C5" s="21" t="s">
        <v>6</v>
      </c>
      <c r="D5" s="22">
        <v>8</v>
      </c>
      <c r="E5" s="22">
        <v>5</v>
      </c>
      <c r="F5" s="15">
        <v>302.58760666666666</v>
      </c>
      <c r="G5" s="15">
        <v>12103.504266666667</v>
      </c>
      <c r="I5" s="5"/>
      <c r="J5" s="3"/>
      <c r="K5" s="5"/>
    </row>
    <row r="6" spans="1:13" ht="24.9" customHeight="1" x14ac:dyDescent="0.3">
      <c r="A6" s="14"/>
      <c r="B6" s="20" t="s">
        <v>117</v>
      </c>
      <c r="C6" s="21" t="s">
        <v>6</v>
      </c>
      <c r="D6" s="22">
        <v>40</v>
      </c>
      <c r="E6" s="22">
        <v>4</v>
      </c>
      <c r="F6" s="15">
        <v>302.58760666666666</v>
      </c>
      <c r="G6" s="15">
        <v>48414.017066666667</v>
      </c>
      <c r="I6" s="5"/>
      <c r="J6" s="3"/>
      <c r="K6" s="5"/>
    </row>
    <row r="7" spans="1:13" ht="24.9" customHeight="1" x14ac:dyDescent="0.3">
      <c r="A7" s="14"/>
      <c r="B7" s="20" t="s">
        <v>118</v>
      </c>
      <c r="C7" s="21" t="s">
        <v>6</v>
      </c>
      <c r="D7" s="22">
        <v>109</v>
      </c>
      <c r="E7" s="22">
        <v>4</v>
      </c>
      <c r="F7" s="15">
        <v>335.92094000000003</v>
      </c>
      <c r="G7" s="15">
        <v>146461.52984</v>
      </c>
      <c r="I7" s="5"/>
      <c r="J7" s="3"/>
      <c r="K7" s="5"/>
    </row>
    <row r="8" spans="1:13" ht="55.2" x14ac:dyDescent="0.3">
      <c r="A8" s="16" t="s">
        <v>7</v>
      </c>
      <c r="B8" s="23" t="s">
        <v>119</v>
      </c>
      <c r="C8" s="21" t="s">
        <v>8</v>
      </c>
      <c r="D8" s="22">
        <v>1</v>
      </c>
      <c r="E8" s="22">
        <v>2</v>
      </c>
      <c r="F8" s="15">
        <v>378.61816666666664</v>
      </c>
      <c r="G8" s="15">
        <v>757.23633333333328</v>
      </c>
      <c r="I8" s="5"/>
      <c r="J8" s="3"/>
      <c r="K8" s="5"/>
    </row>
    <row r="9" spans="1:13" x14ac:dyDescent="0.3">
      <c r="A9" s="17"/>
      <c r="B9" s="23" t="s">
        <v>120</v>
      </c>
      <c r="C9" s="21" t="s">
        <v>8</v>
      </c>
      <c r="D9" s="22">
        <v>1</v>
      </c>
      <c r="E9" s="22">
        <v>7</v>
      </c>
      <c r="F9" s="15">
        <v>212.25660000000002</v>
      </c>
      <c r="G9" s="15">
        <v>1485.7962000000002</v>
      </c>
      <c r="I9" s="5"/>
      <c r="J9" s="3"/>
      <c r="K9" s="5"/>
    </row>
    <row r="10" spans="1:13" ht="94.5" customHeight="1" x14ac:dyDescent="0.3">
      <c r="A10" s="17"/>
      <c r="B10" s="23" t="s">
        <v>121</v>
      </c>
      <c r="C10" s="21" t="s">
        <v>8</v>
      </c>
      <c r="D10" s="22">
        <v>1</v>
      </c>
      <c r="E10" s="22">
        <v>8</v>
      </c>
      <c r="F10" s="15">
        <v>409.49313333333333</v>
      </c>
      <c r="G10" s="15">
        <v>3275.9450666666667</v>
      </c>
      <c r="I10" s="5"/>
      <c r="J10" s="3"/>
      <c r="K10" s="5"/>
    </row>
    <row r="11" spans="1:13" ht="32.25" customHeight="1" x14ac:dyDescent="0.3">
      <c r="A11" s="17"/>
      <c r="B11" s="23" t="s">
        <v>122</v>
      </c>
      <c r="C11" s="21" t="s">
        <v>8</v>
      </c>
      <c r="D11" s="22">
        <v>1</v>
      </c>
      <c r="E11" s="22">
        <v>4</v>
      </c>
      <c r="F11" s="15">
        <v>1217.0378333333333</v>
      </c>
      <c r="G11" s="15">
        <v>4868.1513333333332</v>
      </c>
      <c r="I11" s="5"/>
      <c r="J11" s="3"/>
      <c r="K11" s="5"/>
    </row>
    <row r="12" spans="1:13" x14ac:dyDescent="0.3">
      <c r="A12" s="17"/>
      <c r="B12" s="23" t="s">
        <v>123</v>
      </c>
      <c r="C12" s="21" t="s">
        <v>8</v>
      </c>
      <c r="D12" s="22">
        <v>1</v>
      </c>
      <c r="E12" s="22">
        <v>4</v>
      </c>
      <c r="F12" s="15">
        <v>236.21326666666667</v>
      </c>
      <c r="G12" s="15">
        <v>944.85306666666668</v>
      </c>
      <c r="I12" s="5"/>
      <c r="J12" s="3"/>
      <c r="K12" s="5"/>
    </row>
    <row r="13" spans="1:13" ht="69" x14ac:dyDescent="0.3">
      <c r="A13" s="17"/>
      <c r="B13" s="23" t="s">
        <v>124</v>
      </c>
      <c r="C13" s="21" t="s">
        <v>8</v>
      </c>
      <c r="D13" s="22">
        <v>9</v>
      </c>
      <c r="E13" s="22">
        <v>1</v>
      </c>
      <c r="F13" s="15">
        <v>221.85659999999999</v>
      </c>
      <c r="G13" s="15">
        <v>1996.7094</v>
      </c>
      <c r="I13" s="5"/>
      <c r="J13" s="3"/>
      <c r="K13" s="5"/>
    </row>
    <row r="14" spans="1:13" ht="24.9" customHeight="1" x14ac:dyDescent="0.3">
      <c r="A14" s="17"/>
      <c r="B14" s="23" t="s">
        <v>124</v>
      </c>
      <c r="C14" s="21" t="s">
        <v>8</v>
      </c>
      <c r="D14" s="22">
        <v>5</v>
      </c>
      <c r="E14" s="22">
        <v>3</v>
      </c>
      <c r="F14" s="15">
        <v>221.85659999999999</v>
      </c>
      <c r="G14" s="15">
        <v>3327.8490000000002</v>
      </c>
      <c r="I14" s="5"/>
      <c r="J14" s="3"/>
      <c r="K14" s="5"/>
    </row>
    <row r="15" spans="1:13" ht="27.6" x14ac:dyDescent="0.3">
      <c r="A15" s="18"/>
      <c r="B15" s="23" t="s">
        <v>125</v>
      </c>
      <c r="C15" s="21" t="s">
        <v>8</v>
      </c>
      <c r="D15" s="22">
        <v>2</v>
      </c>
      <c r="E15" s="22">
        <v>4</v>
      </c>
      <c r="F15" s="15">
        <v>213.08993333333333</v>
      </c>
      <c r="G15" s="15">
        <v>1704.7194666666667</v>
      </c>
      <c r="I15" s="5"/>
      <c r="J15" s="3"/>
      <c r="K15" s="5"/>
    </row>
    <row r="16" spans="1:13" ht="24.9" customHeight="1" x14ac:dyDescent="0.3">
      <c r="A16" s="14" t="s">
        <v>9</v>
      </c>
      <c r="B16" s="20" t="s">
        <v>126</v>
      </c>
      <c r="C16" s="21" t="s">
        <v>10</v>
      </c>
      <c r="D16" s="22">
        <v>1</v>
      </c>
      <c r="E16" s="22">
        <v>1</v>
      </c>
      <c r="F16" s="15">
        <v>662.44993333333332</v>
      </c>
      <c r="G16" s="15">
        <v>662.44993333333332</v>
      </c>
      <c r="I16" s="5"/>
      <c r="J16" s="3"/>
      <c r="K16" s="5"/>
    </row>
    <row r="17" spans="1:11" ht="82.8" x14ac:dyDescent="0.3">
      <c r="A17" s="14"/>
      <c r="B17" s="23" t="s">
        <v>127</v>
      </c>
      <c r="C17" s="21" t="s">
        <v>10</v>
      </c>
      <c r="D17" s="22">
        <v>1</v>
      </c>
      <c r="E17" s="22">
        <v>4</v>
      </c>
      <c r="F17" s="15">
        <v>6907.1885000000002</v>
      </c>
      <c r="G17" s="15">
        <v>27628.754000000001</v>
      </c>
      <c r="I17" s="5"/>
      <c r="J17" s="3"/>
      <c r="K17" s="5"/>
    </row>
    <row r="18" spans="1:11" ht="24.9" customHeight="1" x14ac:dyDescent="0.3">
      <c r="A18" s="14"/>
      <c r="B18" s="20" t="s">
        <v>128</v>
      </c>
      <c r="C18" s="21" t="s">
        <v>10</v>
      </c>
      <c r="D18" s="22">
        <v>1</v>
      </c>
      <c r="E18" s="22">
        <v>4</v>
      </c>
      <c r="F18" s="15">
        <v>1122.3081666666667</v>
      </c>
      <c r="G18" s="15">
        <v>4489.2326666666668</v>
      </c>
      <c r="I18" s="5"/>
      <c r="J18" s="3"/>
      <c r="K18" s="5"/>
    </row>
    <row r="19" spans="1:11" ht="24.9" customHeight="1" x14ac:dyDescent="0.3">
      <c r="A19" s="14"/>
      <c r="B19" s="20" t="s">
        <v>129</v>
      </c>
      <c r="C19" s="21" t="s">
        <v>10</v>
      </c>
      <c r="D19" s="22">
        <v>4</v>
      </c>
      <c r="E19" s="22">
        <v>1</v>
      </c>
      <c r="F19" s="15">
        <v>1388.9748333333334</v>
      </c>
      <c r="G19" s="15">
        <v>5555.8993333333337</v>
      </c>
      <c r="I19" s="5"/>
      <c r="J19" s="3"/>
      <c r="K19" s="5"/>
    </row>
    <row r="20" spans="1:11" ht="24.9" customHeight="1" x14ac:dyDescent="0.3">
      <c r="A20" s="14"/>
      <c r="B20" s="20" t="s">
        <v>130</v>
      </c>
      <c r="C20" s="21" t="s">
        <v>10</v>
      </c>
      <c r="D20" s="22">
        <v>1</v>
      </c>
      <c r="E20" s="22">
        <v>7</v>
      </c>
      <c r="F20" s="15">
        <v>1288.9748333333334</v>
      </c>
      <c r="G20" s="15">
        <v>9022.8238333333338</v>
      </c>
      <c r="I20" s="5"/>
      <c r="J20" s="3"/>
      <c r="K20" s="5"/>
    </row>
    <row r="21" spans="1:11" ht="24.9" customHeight="1" x14ac:dyDescent="0.3">
      <c r="A21" s="14" t="s">
        <v>11</v>
      </c>
      <c r="B21" s="20" t="s">
        <v>29</v>
      </c>
      <c r="C21" s="21" t="s">
        <v>10</v>
      </c>
      <c r="D21" s="22">
        <v>1</v>
      </c>
      <c r="E21" s="22">
        <v>4</v>
      </c>
      <c r="F21" s="15">
        <v>50.823333333333331</v>
      </c>
      <c r="G21" s="15">
        <v>203.29333333333332</v>
      </c>
      <c r="I21" s="5"/>
      <c r="J21" s="3"/>
      <c r="K21" s="5"/>
    </row>
    <row r="22" spans="1:11" ht="24.9" customHeight="1" x14ac:dyDescent="0.3">
      <c r="A22" s="14"/>
      <c r="B22" s="20" t="s">
        <v>12</v>
      </c>
      <c r="C22" s="21" t="s">
        <v>10</v>
      </c>
      <c r="D22" s="22">
        <v>1</v>
      </c>
      <c r="E22" s="22">
        <v>7</v>
      </c>
      <c r="F22" s="15">
        <v>126.12830000000001</v>
      </c>
      <c r="G22" s="15">
        <v>882.89810000000011</v>
      </c>
      <c r="I22" s="5"/>
      <c r="J22" s="3"/>
      <c r="K22" s="5"/>
    </row>
    <row r="23" spans="1:11" ht="24.9" customHeight="1" x14ac:dyDescent="0.3">
      <c r="A23" s="14"/>
      <c r="B23" s="20" t="s">
        <v>13</v>
      </c>
      <c r="C23" s="21" t="s">
        <v>10</v>
      </c>
      <c r="D23" s="22">
        <v>1</v>
      </c>
      <c r="E23" s="22">
        <v>7</v>
      </c>
      <c r="F23" s="15">
        <v>141.42496666666668</v>
      </c>
      <c r="G23" s="15">
        <v>989.97476666666671</v>
      </c>
      <c r="I23" s="5"/>
      <c r="J23" s="3"/>
      <c r="K23" s="5"/>
    </row>
    <row r="24" spans="1:11" ht="24.9" customHeight="1" x14ac:dyDescent="0.3">
      <c r="A24" s="14"/>
      <c r="B24" s="20" t="s">
        <v>80</v>
      </c>
      <c r="C24" s="21" t="s">
        <v>10</v>
      </c>
      <c r="D24" s="22">
        <v>1</v>
      </c>
      <c r="E24" s="22">
        <v>1</v>
      </c>
      <c r="F24" s="15">
        <v>84.424966666666663</v>
      </c>
      <c r="G24" s="15">
        <v>84.424966666666663</v>
      </c>
      <c r="I24" s="5"/>
      <c r="J24" s="3"/>
      <c r="K24" s="5"/>
    </row>
    <row r="25" spans="1:11" ht="24.9" customHeight="1" x14ac:dyDescent="0.3">
      <c r="A25" s="14"/>
      <c r="B25" s="20" t="s">
        <v>73</v>
      </c>
      <c r="C25" s="21" t="s">
        <v>10</v>
      </c>
      <c r="D25" s="22">
        <v>1</v>
      </c>
      <c r="E25" s="22">
        <v>4</v>
      </c>
      <c r="F25" s="15">
        <v>118.89748333333334</v>
      </c>
      <c r="G25" s="15">
        <v>475.58993333333336</v>
      </c>
      <c r="I25" s="5"/>
      <c r="J25" s="3"/>
      <c r="K25" s="5"/>
    </row>
    <row r="26" spans="1:11" ht="24.9" customHeight="1" x14ac:dyDescent="0.3">
      <c r="A26" s="14"/>
      <c r="B26" s="20" t="s">
        <v>15</v>
      </c>
      <c r="C26" s="21" t="s">
        <v>10</v>
      </c>
      <c r="D26" s="22">
        <v>2</v>
      </c>
      <c r="E26" s="22">
        <v>4</v>
      </c>
      <c r="F26" s="15">
        <v>115.35395999999999</v>
      </c>
      <c r="G26" s="15">
        <v>922.83167999999989</v>
      </c>
      <c r="I26" s="5"/>
      <c r="J26" s="3"/>
      <c r="K26" s="5"/>
    </row>
    <row r="27" spans="1:11" ht="24.9" customHeight="1" x14ac:dyDescent="0.3">
      <c r="A27" s="14"/>
      <c r="B27" s="20" t="s">
        <v>81</v>
      </c>
      <c r="C27" s="21" t="s">
        <v>10</v>
      </c>
      <c r="D27" s="22">
        <v>3</v>
      </c>
      <c r="E27" s="22">
        <v>4</v>
      </c>
      <c r="F27" s="15">
        <v>115.35395999999999</v>
      </c>
      <c r="G27" s="15">
        <v>1384.2475199999999</v>
      </c>
      <c r="I27" s="5"/>
      <c r="J27" s="3"/>
      <c r="K27" s="5"/>
    </row>
    <row r="28" spans="1:11" ht="24.9" customHeight="1" x14ac:dyDescent="0.3">
      <c r="A28" s="14"/>
      <c r="B28" s="20" t="s">
        <v>16</v>
      </c>
      <c r="C28" s="21" t="s">
        <v>10</v>
      </c>
      <c r="D28" s="22">
        <v>4</v>
      </c>
      <c r="E28" s="22">
        <v>1</v>
      </c>
      <c r="F28" s="15">
        <v>115.35395999999999</v>
      </c>
      <c r="G28" s="15">
        <v>461.41583999999995</v>
      </c>
      <c r="I28" s="5"/>
      <c r="J28" s="3"/>
      <c r="K28" s="5"/>
    </row>
    <row r="29" spans="1:11" ht="24.9" customHeight="1" x14ac:dyDescent="0.3">
      <c r="A29" s="14"/>
      <c r="B29" s="20" t="s">
        <v>14</v>
      </c>
      <c r="C29" s="21" t="s">
        <v>10</v>
      </c>
      <c r="D29" s="22">
        <v>3</v>
      </c>
      <c r="E29" s="22">
        <v>7</v>
      </c>
      <c r="F29" s="15">
        <v>115.35395999999999</v>
      </c>
      <c r="G29" s="15">
        <v>2422.4331599999996</v>
      </c>
      <c r="I29" s="5"/>
      <c r="J29" s="3"/>
      <c r="K29" s="5"/>
    </row>
    <row r="30" spans="1:11" ht="24.9" customHeight="1" x14ac:dyDescent="0.3">
      <c r="A30" s="14"/>
      <c r="B30" s="20" t="s">
        <v>64</v>
      </c>
      <c r="C30" s="21" t="s">
        <v>10</v>
      </c>
      <c r="D30" s="22">
        <v>4</v>
      </c>
      <c r="E30" s="22">
        <v>1</v>
      </c>
      <c r="F30" s="15">
        <v>130.35396</v>
      </c>
      <c r="G30" s="15">
        <v>521.41584</v>
      </c>
      <c r="I30" s="5"/>
      <c r="J30" s="3"/>
      <c r="K30" s="5"/>
    </row>
    <row r="31" spans="1:11" ht="24.9" customHeight="1" x14ac:dyDescent="0.3">
      <c r="A31" s="14"/>
      <c r="B31" s="20" t="s">
        <v>75</v>
      </c>
      <c r="C31" s="21" t="s">
        <v>10</v>
      </c>
      <c r="D31" s="22">
        <v>2</v>
      </c>
      <c r="E31" s="22">
        <v>3</v>
      </c>
      <c r="F31" s="15">
        <v>130.35396</v>
      </c>
      <c r="G31" s="15">
        <v>782.12375999999995</v>
      </c>
      <c r="I31" s="5"/>
      <c r="J31" s="3"/>
      <c r="K31" s="5"/>
    </row>
    <row r="32" spans="1:11" ht="24.9" customHeight="1" x14ac:dyDescent="0.3">
      <c r="A32" s="14"/>
      <c r="B32" s="20" t="s">
        <v>17</v>
      </c>
      <c r="C32" s="21" t="s">
        <v>10</v>
      </c>
      <c r="D32" s="22">
        <v>1</v>
      </c>
      <c r="E32" s="22">
        <v>7</v>
      </c>
      <c r="F32" s="15">
        <v>197.59074999999999</v>
      </c>
      <c r="G32" s="15">
        <v>1383.1352499999998</v>
      </c>
      <c r="I32" s="5"/>
      <c r="J32" s="3"/>
      <c r="K32" s="5"/>
    </row>
    <row r="33" spans="1:11" ht="24.9" customHeight="1" x14ac:dyDescent="0.3">
      <c r="A33" s="14"/>
      <c r="B33" s="20" t="s">
        <v>83</v>
      </c>
      <c r="C33" s="21" t="s">
        <v>10</v>
      </c>
      <c r="D33" s="22">
        <v>2</v>
      </c>
      <c r="E33" s="22">
        <v>4</v>
      </c>
      <c r="F33" s="15">
        <v>351.13578333333334</v>
      </c>
      <c r="G33" s="15">
        <v>2809.0862666666667</v>
      </c>
      <c r="I33" s="5"/>
      <c r="J33" s="3"/>
      <c r="K33" s="5"/>
    </row>
    <row r="34" spans="1:11" ht="24.9" customHeight="1" x14ac:dyDescent="0.3">
      <c r="A34" s="14"/>
      <c r="B34" s="20" t="s">
        <v>79</v>
      </c>
      <c r="C34" s="21" t="s">
        <v>10</v>
      </c>
      <c r="D34" s="22">
        <v>1</v>
      </c>
      <c r="E34" s="22">
        <v>1</v>
      </c>
      <c r="F34" s="15">
        <v>317.80245000000002</v>
      </c>
      <c r="G34" s="15">
        <v>317.80245000000002</v>
      </c>
      <c r="I34" s="5"/>
      <c r="J34" s="3"/>
      <c r="K34" s="5"/>
    </row>
    <row r="35" spans="1:11" ht="24.9" customHeight="1" x14ac:dyDescent="0.3">
      <c r="A35" s="14"/>
      <c r="B35" s="20" t="s">
        <v>18</v>
      </c>
      <c r="C35" s="21" t="s">
        <v>10</v>
      </c>
      <c r="D35" s="22">
        <v>1</v>
      </c>
      <c r="E35" s="22">
        <v>7</v>
      </c>
      <c r="F35" s="15">
        <v>317.80245000000002</v>
      </c>
      <c r="G35" s="15">
        <v>2224.61715</v>
      </c>
      <c r="I35" s="5"/>
      <c r="J35" s="3"/>
      <c r="K35" s="5"/>
    </row>
    <row r="36" spans="1:11" ht="24.9" customHeight="1" x14ac:dyDescent="0.3">
      <c r="A36" s="14"/>
      <c r="B36" s="20" t="s">
        <v>19</v>
      </c>
      <c r="C36" s="21" t="s">
        <v>10</v>
      </c>
      <c r="D36" s="22">
        <v>4</v>
      </c>
      <c r="E36" s="22">
        <v>1</v>
      </c>
      <c r="F36" s="15">
        <v>138.25396000000001</v>
      </c>
      <c r="G36" s="15">
        <v>553.01584000000003</v>
      </c>
      <c r="I36" s="5"/>
      <c r="J36" s="3"/>
      <c r="K36" s="5"/>
    </row>
    <row r="37" spans="1:11" ht="24.9" customHeight="1" x14ac:dyDescent="0.3">
      <c r="A37" s="14"/>
      <c r="B37" s="20" t="s">
        <v>76</v>
      </c>
      <c r="C37" s="21" t="s">
        <v>10</v>
      </c>
      <c r="D37" s="22">
        <v>2</v>
      </c>
      <c r="E37" s="22">
        <v>3</v>
      </c>
      <c r="F37" s="15">
        <v>138.25396000000001</v>
      </c>
      <c r="G37" s="15">
        <v>829.52376000000004</v>
      </c>
      <c r="I37" s="5"/>
      <c r="J37" s="3"/>
      <c r="K37" s="5"/>
    </row>
    <row r="38" spans="1:11" ht="24.9" customHeight="1" x14ac:dyDescent="0.3">
      <c r="A38" s="14"/>
      <c r="B38" s="20" t="s">
        <v>20</v>
      </c>
      <c r="C38" s="21" t="s">
        <v>10</v>
      </c>
      <c r="D38" s="22">
        <v>1</v>
      </c>
      <c r="E38" s="22">
        <v>7</v>
      </c>
      <c r="F38" s="15">
        <v>601.17986666666673</v>
      </c>
      <c r="G38" s="15">
        <v>4208.2590666666674</v>
      </c>
      <c r="I38" s="5"/>
      <c r="J38" s="3"/>
      <c r="K38" s="5"/>
    </row>
    <row r="39" spans="1:11" ht="24.9" customHeight="1" x14ac:dyDescent="0.3">
      <c r="A39" s="14"/>
      <c r="B39" s="20" t="s">
        <v>77</v>
      </c>
      <c r="C39" s="21" t="s">
        <v>10</v>
      </c>
      <c r="D39" s="22">
        <v>2</v>
      </c>
      <c r="E39" s="22">
        <v>3</v>
      </c>
      <c r="F39" s="15">
        <v>43.706666666666671</v>
      </c>
      <c r="G39" s="15">
        <v>262.24</v>
      </c>
      <c r="I39" s="5"/>
      <c r="J39" s="3"/>
      <c r="K39" s="5"/>
    </row>
    <row r="40" spans="1:11" ht="24.9" customHeight="1" x14ac:dyDescent="0.3">
      <c r="A40" s="14"/>
      <c r="B40" s="20" t="s">
        <v>21</v>
      </c>
      <c r="C40" s="21" t="s">
        <v>10</v>
      </c>
      <c r="D40" s="22">
        <v>4</v>
      </c>
      <c r="E40" s="22">
        <v>1</v>
      </c>
      <c r="F40" s="15">
        <v>43.706666666666671</v>
      </c>
      <c r="G40" s="15">
        <v>174.82666666666668</v>
      </c>
      <c r="I40" s="5"/>
      <c r="J40" s="3"/>
      <c r="K40" s="5"/>
    </row>
    <row r="41" spans="1:11" ht="24.9" customHeight="1" x14ac:dyDescent="0.3">
      <c r="A41" s="14"/>
      <c r="B41" s="20" t="s">
        <v>22</v>
      </c>
      <c r="C41" s="21" t="s">
        <v>10</v>
      </c>
      <c r="D41" s="22">
        <v>4</v>
      </c>
      <c r="E41" s="22">
        <v>1</v>
      </c>
      <c r="F41" s="15">
        <v>43.706666666666671</v>
      </c>
      <c r="G41" s="15">
        <v>174.82666666666668</v>
      </c>
      <c r="I41" s="5"/>
      <c r="J41" s="3"/>
      <c r="K41" s="5"/>
    </row>
    <row r="42" spans="1:11" ht="24.9" customHeight="1" x14ac:dyDescent="0.3">
      <c r="A42" s="14"/>
      <c r="B42" s="20" t="s">
        <v>72</v>
      </c>
      <c r="C42" s="21" t="s">
        <v>10</v>
      </c>
      <c r="D42" s="22">
        <v>5</v>
      </c>
      <c r="E42" s="22">
        <v>4</v>
      </c>
      <c r="F42" s="15">
        <v>43.706666666666671</v>
      </c>
      <c r="G42" s="15">
        <v>874.13333333333344</v>
      </c>
      <c r="I42" s="5"/>
      <c r="J42" s="3"/>
      <c r="K42" s="5"/>
    </row>
    <row r="43" spans="1:11" ht="24.9" customHeight="1" x14ac:dyDescent="0.3">
      <c r="A43" s="14"/>
      <c r="B43" s="20" t="s">
        <v>23</v>
      </c>
      <c r="C43" s="21" t="s">
        <v>10</v>
      </c>
      <c r="D43" s="22">
        <v>1</v>
      </c>
      <c r="E43" s="22">
        <v>4</v>
      </c>
      <c r="F43" s="15">
        <v>47.04</v>
      </c>
      <c r="G43" s="15">
        <v>188.16</v>
      </c>
      <c r="I43" s="5"/>
      <c r="J43" s="3"/>
      <c r="K43" s="5"/>
    </row>
    <row r="44" spans="1:11" ht="24.9" customHeight="1" x14ac:dyDescent="0.3">
      <c r="A44" s="14"/>
      <c r="B44" s="20" t="s">
        <v>82</v>
      </c>
      <c r="C44" s="21" t="s">
        <v>10</v>
      </c>
      <c r="D44" s="22">
        <v>3</v>
      </c>
      <c r="E44" s="22">
        <v>4</v>
      </c>
      <c r="F44" s="15">
        <v>47.04</v>
      </c>
      <c r="G44" s="15">
        <v>564.48</v>
      </c>
      <c r="I44" s="5"/>
      <c r="J44" s="3"/>
      <c r="K44" s="5"/>
    </row>
    <row r="45" spans="1:11" ht="24.9" customHeight="1" x14ac:dyDescent="0.3">
      <c r="A45" s="14"/>
      <c r="B45" s="20" t="s">
        <v>25</v>
      </c>
      <c r="C45" s="21" t="s">
        <v>10</v>
      </c>
      <c r="D45" s="22">
        <v>4</v>
      </c>
      <c r="E45" s="22">
        <v>1</v>
      </c>
      <c r="F45" s="15">
        <v>47.04</v>
      </c>
      <c r="G45" s="15">
        <v>188.16</v>
      </c>
      <c r="I45" s="5"/>
      <c r="J45" s="3"/>
      <c r="K45" s="5"/>
    </row>
    <row r="46" spans="1:11" ht="24.9" customHeight="1" x14ac:dyDescent="0.3">
      <c r="A46" s="14"/>
      <c r="B46" s="20" t="s">
        <v>24</v>
      </c>
      <c r="C46" s="21" t="s">
        <v>10</v>
      </c>
      <c r="D46" s="22">
        <v>3</v>
      </c>
      <c r="E46" s="22">
        <v>7</v>
      </c>
      <c r="F46" s="15">
        <v>47.04</v>
      </c>
      <c r="G46" s="15">
        <v>987.83999999999992</v>
      </c>
      <c r="I46" s="5"/>
      <c r="J46" s="3"/>
      <c r="K46" s="5"/>
    </row>
    <row r="47" spans="1:11" ht="24.9" customHeight="1" x14ac:dyDescent="0.3">
      <c r="A47" s="14"/>
      <c r="B47" s="20" t="s">
        <v>84</v>
      </c>
      <c r="C47" s="21" t="s">
        <v>10</v>
      </c>
      <c r="D47" s="22">
        <v>2</v>
      </c>
      <c r="E47" s="22">
        <v>4</v>
      </c>
      <c r="F47" s="15">
        <v>47.04</v>
      </c>
      <c r="G47" s="15">
        <v>376.32</v>
      </c>
      <c r="I47" s="5"/>
      <c r="J47" s="3"/>
      <c r="K47" s="5"/>
    </row>
    <row r="48" spans="1:11" ht="24.9" customHeight="1" x14ac:dyDescent="0.3">
      <c r="A48" s="14"/>
      <c r="B48" s="20" t="s">
        <v>65</v>
      </c>
      <c r="C48" s="21" t="s">
        <v>10</v>
      </c>
      <c r="D48" s="22">
        <v>2</v>
      </c>
      <c r="E48" s="22">
        <v>7</v>
      </c>
      <c r="F48" s="15">
        <v>47.04</v>
      </c>
      <c r="G48" s="15">
        <v>658.56</v>
      </c>
      <c r="I48" s="5"/>
      <c r="J48" s="3"/>
      <c r="K48" s="5"/>
    </row>
    <row r="49" spans="1:11" ht="24.9" customHeight="1" x14ac:dyDescent="0.3">
      <c r="A49" s="14"/>
      <c r="B49" s="20" t="s">
        <v>26</v>
      </c>
      <c r="C49" s="21" t="s">
        <v>10</v>
      </c>
      <c r="D49" s="22">
        <v>1</v>
      </c>
      <c r="E49" s="22">
        <v>4</v>
      </c>
      <c r="F49" s="15">
        <v>130.19395999999998</v>
      </c>
      <c r="G49" s="15">
        <v>520.7758399999999</v>
      </c>
      <c r="I49" s="5"/>
      <c r="J49" s="3"/>
      <c r="K49" s="5"/>
    </row>
    <row r="50" spans="1:11" ht="24.9" customHeight="1" x14ac:dyDescent="0.3">
      <c r="A50" s="14"/>
      <c r="B50" s="20" t="s">
        <v>27</v>
      </c>
      <c r="C50" s="21" t="s">
        <v>10</v>
      </c>
      <c r="D50" s="22">
        <v>2</v>
      </c>
      <c r="E50" s="22">
        <v>4</v>
      </c>
      <c r="F50" s="15">
        <v>122.75496666666668</v>
      </c>
      <c r="G50" s="15">
        <v>982.0397333333334</v>
      </c>
      <c r="I50" s="5"/>
      <c r="J50" s="3"/>
      <c r="K50" s="5"/>
    </row>
    <row r="51" spans="1:11" ht="24.9" customHeight="1" x14ac:dyDescent="0.3">
      <c r="A51" s="14"/>
      <c r="B51" s="20" t="s">
        <v>28</v>
      </c>
      <c r="C51" s="21" t="s">
        <v>10</v>
      </c>
      <c r="D51" s="22">
        <v>7</v>
      </c>
      <c r="E51" s="22">
        <v>4</v>
      </c>
      <c r="F51" s="15">
        <v>104.01546999999999</v>
      </c>
      <c r="G51" s="15">
        <v>2912.4331599999996</v>
      </c>
      <c r="I51" s="5"/>
      <c r="J51" s="3"/>
      <c r="K51" s="5"/>
    </row>
    <row r="52" spans="1:11" ht="24.9" customHeight="1" x14ac:dyDescent="0.3">
      <c r="A52" s="14"/>
      <c r="B52" s="20" t="s">
        <v>97</v>
      </c>
      <c r="C52" s="21" t="s">
        <v>10</v>
      </c>
      <c r="D52" s="22">
        <v>1</v>
      </c>
      <c r="E52" s="22">
        <v>3</v>
      </c>
      <c r="F52" s="15">
        <v>278.94905</v>
      </c>
      <c r="G52" s="15">
        <v>836.84715000000006</v>
      </c>
      <c r="I52" s="5"/>
      <c r="J52" s="3"/>
      <c r="K52" s="5"/>
    </row>
    <row r="53" spans="1:11" ht="24.9" customHeight="1" x14ac:dyDescent="0.3">
      <c r="A53" s="14"/>
      <c r="B53" s="20" t="s">
        <v>96</v>
      </c>
      <c r="C53" s="21" t="s">
        <v>10</v>
      </c>
      <c r="D53" s="22">
        <v>2</v>
      </c>
      <c r="E53" s="22">
        <v>3</v>
      </c>
      <c r="F53" s="15">
        <v>223.60741666666664</v>
      </c>
      <c r="G53" s="15">
        <v>1341.6444999999999</v>
      </c>
      <c r="I53" s="5"/>
      <c r="J53" s="3"/>
      <c r="K53" s="5"/>
    </row>
    <row r="54" spans="1:11" ht="24.9" customHeight="1" x14ac:dyDescent="0.3">
      <c r="A54" s="14"/>
      <c r="B54" s="20" t="s">
        <v>88</v>
      </c>
      <c r="C54" s="21" t="s">
        <v>10</v>
      </c>
      <c r="D54" s="22">
        <v>5</v>
      </c>
      <c r="E54" s="22">
        <v>4</v>
      </c>
      <c r="F54" s="15">
        <v>142.85396</v>
      </c>
      <c r="G54" s="15">
        <v>2857.0792000000001</v>
      </c>
      <c r="I54" s="5"/>
      <c r="J54" s="3"/>
      <c r="K54" s="5"/>
    </row>
    <row r="55" spans="1:11" ht="24.9" customHeight="1" x14ac:dyDescent="0.3">
      <c r="A55" s="14"/>
      <c r="B55" s="20" t="s">
        <v>32</v>
      </c>
      <c r="C55" s="21" t="s">
        <v>31</v>
      </c>
      <c r="D55" s="22">
        <v>1</v>
      </c>
      <c r="E55" s="22">
        <v>4</v>
      </c>
      <c r="F55" s="15">
        <v>136.01031333333333</v>
      </c>
      <c r="G55" s="15">
        <v>544.04125333333332</v>
      </c>
      <c r="I55" s="5"/>
      <c r="J55" s="3"/>
      <c r="K55" s="5"/>
    </row>
    <row r="56" spans="1:11" ht="24.9" customHeight="1" x14ac:dyDescent="0.3">
      <c r="A56" s="14"/>
      <c r="B56" s="20" t="s">
        <v>34</v>
      </c>
      <c r="C56" s="21" t="s">
        <v>31</v>
      </c>
      <c r="D56" s="22">
        <v>4</v>
      </c>
      <c r="E56" s="22">
        <v>1</v>
      </c>
      <c r="F56" s="15">
        <v>136.01031333333333</v>
      </c>
      <c r="G56" s="15">
        <v>544.04125333333332</v>
      </c>
      <c r="I56" s="5"/>
      <c r="J56" s="3"/>
      <c r="K56" s="5"/>
    </row>
    <row r="57" spans="1:11" ht="24.9" customHeight="1" x14ac:dyDescent="0.3">
      <c r="A57" s="14"/>
      <c r="B57" s="20" t="s">
        <v>78</v>
      </c>
      <c r="C57" s="21" t="s">
        <v>31</v>
      </c>
      <c r="D57" s="22">
        <v>2</v>
      </c>
      <c r="E57" s="22">
        <v>3</v>
      </c>
      <c r="F57" s="15">
        <v>136.01031333333333</v>
      </c>
      <c r="G57" s="15">
        <v>816.06187999999997</v>
      </c>
      <c r="I57" s="5"/>
      <c r="J57" s="3"/>
      <c r="K57" s="5"/>
    </row>
    <row r="58" spans="1:11" ht="24.9" customHeight="1" x14ac:dyDescent="0.3">
      <c r="A58" s="14"/>
      <c r="B58" s="20" t="s">
        <v>85</v>
      </c>
      <c r="C58" s="21" t="s">
        <v>31</v>
      </c>
      <c r="D58" s="22">
        <v>3</v>
      </c>
      <c r="E58" s="22">
        <v>4</v>
      </c>
      <c r="F58" s="15">
        <v>136.01031333333333</v>
      </c>
      <c r="G58" s="15">
        <v>1632.1237599999999</v>
      </c>
      <c r="I58" s="5"/>
      <c r="J58" s="3"/>
      <c r="K58" s="5"/>
    </row>
    <row r="59" spans="1:11" ht="24.9" customHeight="1" x14ac:dyDescent="0.3">
      <c r="A59" s="14"/>
      <c r="B59" s="20" t="s">
        <v>33</v>
      </c>
      <c r="C59" s="21" t="s">
        <v>31</v>
      </c>
      <c r="D59" s="22">
        <v>4</v>
      </c>
      <c r="E59" s="22">
        <v>1</v>
      </c>
      <c r="F59" s="15">
        <v>136.01031333333333</v>
      </c>
      <c r="G59" s="15">
        <v>544.04125333333332</v>
      </c>
      <c r="I59" s="5"/>
      <c r="J59" s="3"/>
      <c r="K59" s="5"/>
    </row>
    <row r="60" spans="1:11" ht="24.9" customHeight="1" x14ac:dyDescent="0.3">
      <c r="A60" s="14"/>
      <c r="B60" s="20" t="s">
        <v>30</v>
      </c>
      <c r="C60" s="21" t="s">
        <v>31</v>
      </c>
      <c r="D60" s="22">
        <v>3</v>
      </c>
      <c r="E60" s="22">
        <v>7</v>
      </c>
      <c r="F60" s="15">
        <v>136.01031333333333</v>
      </c>
      <c r="G60" s="15">
        <v>2856.2165799999998</v>
      </c>
      <c r="I60" s="5"/>
      <c r="J60" s="3"/>
      <c r="K60" s="5"/>
    </row>
    <row r="61" spans="1:11" ht="24.9" customHeight="1" x14ac:dyDescent="0.3">
      <c r="A61" s="14"/>
      <c r="B61" s="20" t="s">
        <v>35</v>
      </c>
      <c r="C61" s="21" t="s">
        <v>10</v>
      </c>
      <c r="D61" s="22">
        <v>4</v>
      </c>
      <c r="E61" s="22">
        <v>1</v>
      </c>
      <c r="F61" s="15">
        <v>320.05823333333336</v>
      </c>
      <c r="G61" s="15">
        <v>1280.2329333333334</v>
      </c>
      <c r="I61" s="5"/>
      <c r="J61" s="3"/>
      <c r="K61" s="5"/>
    </row>
    <row r="62" spans="1:11" ht="24.9" customHeight="1" x14ac:dyDescent="0.3">
      <c r="A62" s="14"/>
      <c r="B62" s="20" t="s">
        <v>114</v>
      </c>
      <c r="C62" s="21" t="s">
        <v>10</v>
      </c>
      <c r="D62" s="22">
        <v>2</v>
      </c>
      <c r="E62" s="22">
        <v>4</v>
      </c>
      <c r="F62" s="15">
        <v>320.05823333333336</v>
      </c>
      <c r="G62" s="15">
        <v>2560.4658666666669</v>
      </c>
      <c r="I62" s="5"/>
      <c r="J62" s="3"/>
      <c r="K62" s="5"/>
    </row>
    <row r="63" spans="1:11" ht="24.9" customHeight="1" x14ac:dyDescent="0.3">
      <c r="A63" s="14"/>
      <c r="B63" s="20" t="s">
        <v>36</v>
      </c>
      <c r="C63" s="21" t="s">
        <v>10</v>
      </c>
      <c r="D63" s="22">
        <v>1</v>
      </c>
      <c r="E63" s="22">
        <v>4</v>
      </c>
      <c r="F63" s="15">
        <v>192.5566</v>
      </c>
      <c r="G63" s="15">
        <v>770.22640000000001</v>
      </c>
      <c r="I63" s="5"/>
      <c r="J63" s="3"/>
      <c r="K63" s="5"/>
    </row>
    <row r="64" spans="1:11" ht="24.9" customHeight="1" x14ac:dyDescent="0.3">
      <c r="A64" s="14"/>
      <c r="B64" s="20" t="s">
        <v>37</v>
      </c>
      <c r="C64" s="21" t="s">
        <v>10</v>
      </c>
      <c r="D64" s="22">
        <v>1</v>
      </c>
      <c r="E64" s="22">
        <v>4</v>
      </c>
      <c r="F64" s="15">
        <v>1498.1559333333335</v>
      </c>
      <c r="G64" s="15">
        <v>5992.6237333333338</v>
      </c>
      <c r="I64" s="5"/>
      <c r="J64" s="3"/>
      <c r="K64" s="5"/>
    </row>
    <row r="65" spans="1:11" ht="24.9" customHeight="1" x14ac:dyDescent="0.3">
      <c r="A65" s="14"/>
      <c r="B65" s="20" t="s">
        <v>90</v>
      </c>
      <c r="C65" s="21" t="s">
        <v>10</v>
      </c>
      <c r="D65" s="22">
        <v>4</v>
      </c>
      <c r="E65" s="22">
        <v>1</v>
      </c>
      <c r="F65" s="15">
        <v>149.8683</v>
      </c>
      <c r="G65" s="15">
        <v>599.47320000000002</v>
      </c>
      <c r="I65" s="5"/>
      <c r="J65" s="3"/>
      <c r="K65" s="5"/>
    </row>
    <row r="66" spans="1:11" ht="24.9" customHeight="1" x14ac:dyDescent="0.3">
      <c r="A66" s="19" t="s">
        <v>38</v>
      </c>
      <c r="B66" s="20" t="s">
        <v>107</v>
      </c>
      <c r="C66" s="21" t="s">
        <v>39</v>
      </c>
      <c r="D66" s="22">
        <v>4</v>
      </c>
      <c r="E66" s="22">
        <v>1</v>
      </c>
      <c r="F66" s="15">
        <v>77.205218333333335</v>
      </c>
      <c r="G66" s="15">
        <v>308.82087333333334</v>
      </c>
      <c r="I66" s="5"/>
      <c r="J66" s="3"/>
      <c r="K66" s="5"/>
    </row>
    <row r="67" spans="1:11" ht="24.9" customHeight="1" x14ac:dyDescent="0.3">
      <c r="A67" s="19"/>
      <c r="B67" s="20" t="s">
        <v>108</v>
      </c>
      <c r="C67" s="21" t="s">
        <v>40</v>
      </c>
      <c r="D67" s="22">
        <v>1</v>
      </c>
      <c r="E67" s="22">
        <v>7</v>
      </c>
      <c r="F67" s="15">
        <v>77.205218333333335</v>
      </c>
      <c r="G67" s="15">
        <v>540.4365283333334</v>
      </c>
      <c r="I67" s="5"/>
      <c r="J67" s="3"/>
      <c r="K67" s="5"/>
    </row>
    <row r="68" spans="1:11" ht="24.9" customHeight="1" x14ac:dyDescent="0.3">
      <c r="A68" s="19"/>
      <c r="B68" s="20" t="s">
        <v>109</v>
      </c>
      <c r="C68" s="21" t="s">
        <v>40</v>
      </c>
      <c r="D68" s="22">
        <v>1</v>
      </c>
      <c r="E68" s="22">
        <v>4</v>
      </c>
      <c r="F68" s="15">
        <v>77.205218333333335</v>
      </c>
      <c r="G68" s="15">
        <v>308.82087333333334</v>
      </c>
      <c r="I68" s="5"/>
      <c r="J68" s="3"/>
      <c r="K68" s="5"/>
    </row>
    <row r="69" spans="1:11" ht="24.9" customHeight="1" x14ac:dyDescent="0.3">
      <c r="A69" s="19"/>
      <c r="B69" s="20" t="s">
        <v>110</v>
      </c>
      <c r="C69" s="21" t="s">
        <v>40</v>
      </c>
      <c r="D69" s="22">
        <v>2</v>
      </c>
      <c r="E69" s="22">
        <v>4</v>
      </c>
      <c r="F69" s="15">
        <v>77.205218333333335</v>
      </c>
      <c r="G69" s="15">
        <v>617.64174666666668</v>
      </c>
      <c r="I69" s="5"/>
      <c r="J69" s="3"/>
      <c r="K69" s="5"/>
    </row>
    <row r="70" spans="1:11" ht="24.9" customHeight="1" x14ac:dyDescent="0.3">
      <c r="A70" s="19"/>
      <c r="B70" s="20" t="s">
        <v>66</v>
      </c>
      <c r="C70" s="21" t="s">
        <v>41</v>
      </c>
      <c r="D70" s="22">
        <v>2</v>
      </c>
      <c r="E70" s="22">
        <v>2</v>
      </c>
      <c r="F70" s="15">
        <v>69.817734999999999</v>
      </c>
      <c r="G70" s="15">
        <v>279.27094</v>
      </c>
      <c r="I70" s="5"/>
      <c r="J70" s="3"/>
      <c r="K70" s="5"/>
    </row>
    <row r="71" spans="1:11" ht="24.9" customHeight="1" x14ac:dyDescent="0.3">
      <c r="A71" s="19"/>
      <c r="B71" s="20" t="s">
        <v>67</v>
      </c>
      <c r="C71" s="21" t="s">
        <v>41</v>
      </c>
      <c r="D71" s="22">
        <v>8</v>
      </c>
      <c r="E71" s="22">
        <v>1</v>
      </c>
      <c r="F71" s="15">
        <v>69.817734999999999</v>
      </c>
      <c r="G71" s="15">
        <v>558.54187999999999</v>
      </c>
      <c r="I71" s="5"/>
      <c r="J71" s="3"/>
      <c r="K71" s="5"/>
    </row>
    <row r="72" spans="1:11" ht="24.9" customHeight="1" x14ac:dyDescent="0.3">
      <c r="A72" s="19"/>
      <c r="B72" s="20" t="s">
        <v>67</v>
      </c>
      <c r="C72" s="21" t="s">
        <v>41</v>
      </c>
      <c r="D72" s="22">
        <v>240</v>
      </c>
      <c r="E72" s="22">
        <v>1</v>
      </c>
      <c r="F72" s="15">
        <v>69.817734999999999</v>
      </c>
      <c r="G72" s="15">
        <v>16756.256399999998</v>
      </c>
      <c r="I72" s="5"/>
      <c r="J72" s="3"/>
      <c r="K72" s="5"/>
    </row>
    <row r="73" spans="1:11" ht="24.9" customHeight="1" x14ac:dyDescent="0.3">
      <c r="A73" s="19"/>
      <c r="B73" s="20" t="s">
        <v>67</v>
      </c>
      <c r="C73" s="21" t="s">
        <v>41</v>
      </c>
      <c r="D73" s="22">
        <v>300</v>
      </c>
      <c r="E73" s="22">
        <v>1</v>
      </c>
      <c r="F73" s="15">
        <v>69.817734999999999</v>
      </c>
      <c r="G73" s="15">
        <v>20945.320499999998</v>
      </c>
      <c r="I73" s="5"/>
      <c r="J73" s="3"/>
      <c r="K73" s="5"/>
    </row>
    <row r="74" spans="1:11" ht="24.9" customHeight="1" x14ac:dyDescent="0.3">
      <c r="A74" s="19"/>
      <c r="B74" s="20" t="s">
        <v>67</v>
      </c>
      <c r="C74" s="21" t="s">
        <v>41</v>
      </c>
      <c r="D74" s="22">
        <v>300</v>
      </c>
      <c r="E74" s="22">
        <v>1</v>
      </c>
      <c r="F74" s="15">
        <v>69.817734999999999</v>
      </c>
      <c r="G74" s="15">
        <v>20945.320499999998</v>
      </c>
      <c r="I74" s="5"/>
      <c r="J74" s="3"/>
      <c r="K74" s="5"/>
    </row>
    <row r="75" spans="1:11" ht="24.9" customHeight="1" x14ac:dyDescent="0.3">
      <c r="A75" s="19"/>
      <c r="B75" s="20" t="s">
        <v>67</v>
      </c>
      <c r="C75" s="21" t="s">
        <v>41</v>
      </c>
      <c r="D75" s="22">
        <v>300</v>
      </c>
      <c r="E75" s="22">
        <v>1</v>
      </c>
      <c r="F75" s="15">
        <v>69.817734999999999</v>
      </c>
      <c r="G75" s="15">
        <v>20945.320499999998</v>
      </c>
      <c r="I75" s="5"/>
      <c r="J75" s="3"/>
      <c r="K75" s="5"/>
    </row>
    <row r="76" spans="1:11" ht="24.9" customHeight="1" x14ac:dyDescent="0.3">
      <c r="A76" s="19"/>
      <c r="B76" s="20" t="s">
        <v>67</v>
      </c>
      <c r="C76" s="21" t="s">
        <v>41</v>
      </c>
      <c r="D76" s="22">
        <v>80</v>
      </c>
      <c r="E76" s="22">
        <v>1</v>
      </c>
      <c r="F76" s="15">
        <v>69.817734999999999</v>
      </c>
      <c r="G76" s="15">
        <v>5585.4187999999995</v>
      </c>
      <c r="I76" s="5"/>
      <c r="J76" s="3"/>
      <c r="K76" s="5"/>
    </row>
    <row r="77" spans="1:11" ht="24.9" customHeight="1" x14ac:dyDescent="0.3">
      <c r="A77" s="19"/>
      <c r="B77" s="20" t="s">
        <v>42</v>
      </c>
      <c r="C77" s="21" t="s">
        <v>43</v>
      </c>
      <c r="D77" s="22">
        <v>8</v>
      </c>
      <c r="E77" s="22">
        <v>3</v>
      </c>
      <c r="F77" s="15">
        <v>31.808225999999994</v>
      </c>
      <c r="G77" s="15">
        <v>763.39742399999989</v>
      </c>
      <c r="I77" s="5"/>
      <c r="J77" s="3"/>
      <c r="K77" s="5"/>
    </row>
    <row r="78" spans="1:11" ht="24.9" customHeight="1" x14ac:dyDescent="0.3">
      <c r="A78" s="19"/>
      <c r="B78" s="20" t="s">
        <v>44</v>
      </c>
      <c r="C78" s="21" t="s">
        <v>43</v>
      </c>
      <c r="D78" s="22">
        <v>2</v>
      </c>
      <c r="E78" s="22">
        <v>7</v>
      </c>
      <c r="F78" s="15">
        <v>31.808225999999994</v>
      </c>
      <c r="G78" s="15">
        <v>445.31516399999992</v>
      </c>
      <c r="I78" s="5"/>
      <c r="J78" s="3"/>
      <c r="K78" s="5"/>
    </row>
    <row r="79" spans="1:11" ht="24.9" customHeight="1" x14ac:dyDescent="0.3">
      <c r="A79" s="19"/>
      <c r="B79" s="20" t="s">
        <v>87</v>
      </c>
      <c r="C79" s="21" t="s">
        <v>43</v>
      </c>
      <c r="D79" s="22">
        <v>2</v>
      </c>
      <c r="E79" s="22">
        <v>4</v>
      </c>
      <c r="F79" s="15">
        <v>31.808225999999994</v>
      </c>
      <c r="G79" s="15">
        <v>254.46580799999995</v>
      </c>
      <c r="I79" s="5"/>
      <c r="J79" s="3"/>
      <c r="K79" s="5"/>
    </row>
    <row r="80" spans="1:11" ht="24.9" customHeight="1" x14ac:dyDescent="0.3">
      <c r="A80" s="19"/>
      <c r="B80" s="20" t="s">
        <v>45</v>
      </c>
      <c r="C80" s="21" t="s">
        <v>43</v>
      </c>
      <c r="D80" s="22">
        <v>8</v>
      </c>
      <c r="E80" s="22">
        <v>3</v>
      </c>
      <c r="F80" s="15">
        <v>31.808225999999994</v>
      </c>
      <c r="G80" s="15">
        <v>763.39742399999989</v>
      </c>
      <c r="I80" s="5"/>
      <c r="J80" s="3"/>
      <c r="K80" s="5"/>
    </row>
    <row r="81" spans="1:11" ht="24.9" customHeight="1" x14ac:dyDescent="0.3">
      <c r="A81" s="19"/>
      <c r="B81" s="20" t="s">
        <v>46</v>
      </c>
      <c r="C81" s="21" t="s">
        <v>43</v>
      </c>
      <c r="D81" s="22">
        <v>1</v>
      </c>
      <c r="E81" s="22">
        <v>7</v>
      </c>
      <c r="F81" s="15">
        <v>31.808225999999994</v>
      </c>
      <c r="G81" s="15">
        <v>222.65758199999996</v>
      </c>
      <c r="I81" s="5"/>
      <c r="J81" s="3"/>
      <c r="K81" s="5"/>
    </row>
    <row r="82" spans="1:11" ht="41.4" x14ac:dyDescent="0.3">
      <c r="A82" s="19"/>
      <c r="B82" s="23" t="s">
        <v>102</v>
      </c>
      <c r="C82" s="21" t="s">
        <v>41</v>
      </c>
      <c r="D82" s="22">
        <v>300</v>
      </c>
      <c r="E82" s="22">
        <v>5</v>
      </c>
      <c r="F82" s="15">
        <v>20.3359116666667</v>
      </c>
      <c r="G82" s="15">
        <f>F82*E82*D82</f>
        <v>30503.867500000051</v>
      </c>
      <c r="I82" s="5"/>
      <c r="J82" s="3"/>
      <c r="K82" s="5"/>
    </row>
    <row r="83" spans="1:11" ht="24.9" customHeight="1" x14ac:dyDescent="0.3">
      <c r="A83" s="19"/>
      <c r="B83" s="20" t="s">
        <v>68</v>
      </c>
      <c r="C83" s="21" t="s">
        <v>41</v>
      </c>
      <c r="D83" s="22">
        <v>2</v>
      </c>
      <c r="E83" s="22">
        <v>2</v>
      </c>
      <c r="F83" s="15">
        <v>71.091068333333325</v>
      </c>
      <c r="G83" s="15">
        <v>284.3642733333333</v>
      </c>
      <c r="I83" s="5"/>
      <c r="J83" s="3"/>
      <c r="K83" s="5"/>
    </row>
    <row r="84" spans="1:11" ht="24.9" customHeight="1" x14ac:dyDescent="0.3">
      <c r="A84" s="19"/>
      <c r="B84" s="20" t="s">
        <v>69</v>
      </c>
      <c r="C84" s="21" t="s">
        <v>41</v>
      </c>
      <c r="D84" s="22">
        <v>15</v>
      </c>
      <c r="E84" s="22">
        <v>1</v>
      </c>
      <c r="F84" s="15">
        <v>71.091068333333325</v>
      </c>
      <c r="G84" s="15">
        <v>1066.3660249999998</v>
      </c>
      <c r="I84" s="5"/>
      <c r="J84" s="3"/>
      <c r="K84" s="5"/>
    </row>
    <row r="85" spans="1:11" ht="24.9" customHeight="1" x14ac:dyDescent="0.3">
      <c r="A85" s="19"/>
      <c r="B85" s="20" t="s">
        <v>69</v>
      </c>
      <c r="C85" s="21" t="s">
        <v>41</v>
      </c>
      <c r="D85" s="22">
        <v>300</v>
      </c>
      <c r="E85" s="22">
        <v>1</v>
      </c>
      <c r="F85" s="15">
        <v>71.091068333333325</v>
      </c>
      <c r="G85" s="15">
        <v>21327.320499999998</v>
      </c>
      <c r="I85" s="5"/>
      <c r="J85" s="3"/>
      <c r="K85" s="5"/>
    </row>
    <row r="86" spans="1:11" ht="24.9" customHeight="1" x14ac:dyDescent="0.3">
      <c r="A86" s="19"/>
      <c r="B86" s="20" t="s">
        <v>69</v>
      </c>
      <c r="C86" s="21" t="s">
        <v>41</v>
      </c>
      <c r="D86" s="22">
        <v>270</v>
      </c>
      <c r="E86" s="22">
        <v>1</v>
      </c>
      <c r="F86" s="15">
        <v>71.091068333333325</v>
      </c>
      <c r="G86" s="15">
        <v>19194.588449999999</v>
      </c>
      <c r="I86" s="5"/>
      <c r="J86" s="3"/>
      <c r="K86" s="5"/>
    </row>
    <row r="87" spans="1:11" ht="24.9" customHeight="1" x14ac:dyDescent="0.3">
      <c r="A87" s="19"/>
      <c r="B87" s="20" t="s">
        <v>70</v>
      </c>
      <c r="C87" s="21" t="s">
        <v>41</v>
      </c>
      <c r="D87" s="22">
        <v>270</v>
      </c>
      <c r="E87" s="22">
        <v>1</v>
      </c>
      <c r="F87" s="15">
        <v>71.091068333333325</v>
      </c>
      <c r="G87" s="15">
        <v>19194.588449999999</v>
      </c>
      <c r="I87" s="5"/>
      <c r="J87" s="3"/>
      <c r="K87" s="5"/>
    </row>
    <row r="88" spans="1:11" ht="24.9" customHeight="1" x14ac:dyDescent="0.3">
      <c r="A88" s="19"/>
      <c r="B88" s="20" t="s">
        <v>70</v>
      </c>
      <c r="C88" s="21" t="s">
        <v>41</v>
      </c>
      <c r="D88" s="22">
        <v>270</v>
      </c>
      <c r="E88" s="22">
        <v>1</v>
      </c>
      <c r="F88" s="15">
        <v>71.091068333333325</v>
      </c>
      <c r="G88" s="15">
        <v>19194.588449999999</v>
      </c>
      <c r="I88" s="5"/>
      <c r="J88" s="3"/>
      <c r="K88" s="5"/>
    </row>
    <row r="89" spans="1:11" ht="24.9" customHeight="1" x14ac:dyDescent="0.3">
      <c r="A89" s="14" t="s">
        <v>47</v>
      </c>
      <c r="B89" s="20" t="s">
        <v>48</v>
      </c>
      <c r="C89" s="21" t="s">
        <v>49</v>
      </c>
      <c r="D89" s="22">
        <v>2</v>
      </c>
      <c r="E89" s="22">
        <v>1</v>
      </c>
      <c r="F89" s="15">
        <v>395.82320000000004</v>
      </c>
      <c r="G89" s="15">
        <v>791.64640000000009</v>
      </c>
      <c r="I89" s="5"/>
      <c r="J89" s="3"/>
      <c r="K89" s="5"/>
    </row>
    <row r="90" spans="1:11" ht="27.6" x14ac:dyDescent="0.3">
      <c r="A90" s="14"/>
      <c r="B90" s="23" t="s">
        <v>103</v>
      </c>
      <c r="C90" s="21" t="s">
        <v>10</v>
      </c>
      <c r="D90" s="22">
        <v>3</v>
      </c>
      <c r="E90" s="22">
        <v>4</v>
      </c>
      <c r="F90" s="15">
        <v>248.34829999999999</v>
      </c>
      <c r="G90" s="15">
        <v>2980.1795999999999</v>
      </c>
      <c r="I90" s="5"/>
      <c r="J90" s="3"/>
      <c r="K90" s="5"/>
    </row>
    <row r="91" spans="1:11" ht="55.2" x14ac:dyDescent="0.3">
      <c r="A91" s="14"/>
      <c r="B91" s="23" t="s">
        <v>104</v>
      </c>
      <c r="C91" s="21" t="s">
        <v>50</v>
      </c>
      <c r="D91" s="22">
        <v>40</v>
      </c>
      <c r="E91" s="22">
        <v>4</v>
      </c>
      <c r="F91" s="15">
        <v>46.230816666666669</v>
      </c>
      <c r="G91" s="15">
        <v>7396.9306666666671</v>
      </c>
      <c r="I91" s="5"/>
      <c r="J91" s="3"/>
      <c r="K91" s="5"/>
    </row>
    <row r="92" spans="1:11" ht="24.9" customHeight="1" x14ac:dyDescent="0.3">
      <c r="A92" s="14"/>
      <c r="B92" s="20" t="s">
        <v>86</v>
      </c>
      <c r="C92" s="21" t="s">
        <v>49</v>
      </c>
      <c r="D92" s="22">
        <v>5</v>
      </c>
      <c r="E92" s="22">
        <v>1</v>
      </c>
      <c r="F92" s="15">
        <v>92.007735000000011</v>
      </c>
      <c r="G92" s="15">
        <v>460.03867500000007</v>
      </c>
      <c r="I92" s="5"/>
      <c r="J92" s="3"/>
      <c r="K92" s="5"/>
    </row>
    <row r="93" spans="1:11" ht="24.9" customHeight="1" x14ac:dyDescent="0.3">
      <c r="A93" s="14"/>
      <c r="B93" s="20" t="s">
        <v>74</v>
      </c>
      <c r="C93" s="21" t="s">
        <v>10</v>
      </c>
      <c r="D93" s="22">
        <v>5</v>
      </c>
      <c r="E93" s="22">
        <v>1</v>
      </c>
      <c r="F93" s="15">
        <v>84.892326666666676</v>
      </c>
      <c r="G93" s="15">
        <v>424.4616333333334</v>
      </c>
      <c r="I93" s="5"/>
      <c r="J93" s="3"/>
      <c r="K93" s="5"/>
    </row>
    <row r="94" spans="1:11" ht="24.9" customHeight="1" x14ac:dyDescent="0.3">
      <c r="A94" s="14"/>
      <c r="B94" s="20" t="s">
        <v>51</v>
      </c>
      <c r="C94" s="21" t="s">
        <v>10</v>
      </c>
      <c r="D94" s="22">
        <v>2</v>
      </c>
      <c r="E94" s="22">
        <v>4</v>
      </c>
      <c r="F94" s="15">
        <v>60.192326666666666</v>
      </c>
      <c r="G94" s="15">
        <v>481.53861333333333</v>
      </c>
      <c r="I94" s="5"/>
      <c r="J94" s="3"/>
      <c r="K94" s="5"/>
    </row>
    <row r="95" spans="1:11" ht="24" customHeight="1" x14ac:dyDescent="0.3">
      <c r="A95" s="14"/>
      <c r="B95" s="20" t="s">
        <v>105</v>
      </c>
      <c r="C95" s="21" t="s">
        <v>10</v>
      </c>
      <c r="D95" s="22">
        <v>12</v>
      </c>
      <c r="E95" s="22">
        <v>4</v>
      </c>
      <c r="F95" s="15">
        <v>43.117986666666667</v>
      </c>
      <c r="G95" s="15">
        <v>2069.66336</v>
      </c>
      <c r="I95" s="5"/>
      <c r="J95" s="3"/>
      <c r="K95" s="5"/>
    </row>
    <row r="96" spans="1:11" ht="24.9" customHeight="1" x14ac:dyDescent="0.3">
      <c r="A96" s="14"/>
      <c r="B96" s="20" t="s">
        <v>89</v>
      </c>
      <c r="C96" s="21" t="s">
        <v>10</v>
      </c>
      <c r="D96" s="22">
        <v>5</v>
      </c>
      <c r="E96" s="22">
        <v>4</v>
      </c>
      <c r="F96" s="15">
        <v>26.333333333333332</v>
      </c>
      <c r="G96" s="15">
        <v>526.66666666666663</v>
      </c>
      <c r="I96" s="5"/>
      <c r="J96" s="3"/>
      <c r="K96" s="5"/>
    </row>
    <row r="97" spans="1:11" ht="55.2" x14ac:dyDescent="0.3">
      <c r="A97" s="14"/>
      <c r="B97" s="23" t="s">
        <v>106</v>
      </c>
      <c r="C97" s="21" t="s">
        <v>50</v>
      </c>
      <c r="D97" s="22">
        <v>80</v>
      </c>
      <c r="E97" s="22">
        <v>4</v>
      </c>
      <c r="F97" s="15">
        <v>29.969496666666668</v>
      </c>
      <c r="G97" s="15">
        <v>9590.238933333334</v>
      </c>
      <c r="I97" s="5"/>
      <c r="J97" s="3"/>
      <c r="K97" s="5"/>
    </row>
    <row r="98" spans="1:11" ht="24.9" customHeight="1" x14ac:dyDescent="0.3">
      <c r="A98" s="14"/>
      <c r="B98" s="20" t="s">
        <v>111</v>
      </c>
      <c r="C98" s="21" t="s">
        <v>50</v>
      </c>
      <c r="D98" s="22">
        <v>6</v>
      </c>
      <c r="E98" s="22">
        <v>4</v>
      </c>
      <c r="F98" s="15">
        <v>28.079748333333331</v>
      </c>
      <c r="G98" s="15">
        <v>673.91395999999997</v>
      </c>
      <c r="I98" s="5"/>
      <c r="J98" s="3"/>
      <c r="K98" s="5"/>
    </row>
    <row r="99" spans="1:11" ht="24.9" customHeight="1" x14ac:dyDescent="0.3">
      <c r="A99" s="14" t="s">
        <v>52</v>
      </c>
      <c r="B99" s="20" t="s">
        <v>53</v>
      </c>
      <c r="C99" s="21" t="s">
        <v>54</v>
      </c>
      <c r="D99" s="22">
        <v>1</v>
      </c>
      <c r="E99" s="22">
        <v>8</v>
      </c>
      <c r="F99" s="15">
        <v>808.7247000000001</v>
      </c>
      <c r="G99" s="15">
        <v>6469.7976000000008</v>
      </c>
      <c r="I99" s="5"/>
      <c r="J99" s="3"/>
      <c r="K99" s="5"/>
    </row>
    <row r="100" spans="1:11" ht="24.9" customHeight="1" x14ac:dyDescent="0.3">
      <c r="A100" s="14"/>
      <c r="B100" s="20" t="s">
        <v>98</v>
      </c>
      <c r="C100" s="21" t="s">
        <v>54</v>
      </c>
      <c r="D100" s="22">
        <v>5</v>
      </c>
      <c r="E100" s="22">
        <v>1</v>
      </c>
      <c r="F100" s="15">
        <v>1182.3630000000001</v>
      </c>
      <c r="G100" s="15">
        <v>5911.8150000000005</v>
      </c>
      <c r="I100" s="5"/>
      <c r="J100" s="3"/>
      <c r="K100" s="5"/>
    </row>
    <row r="101" spans="1:11" ht="24.9" customHeight="1" x14ac:dyDescent="0.3">
      <c r="A101" s="14"/>
      <c r="B101" s="20" t="s">
        <v>99</v>
      </c>
      <c r="C101" s="21" t="s">
        <v>54</v>
      </c>
      <c r="D101" s="22">
        <v>5</v>
      </c>
      <c r="E101" s="22">
        <v>1</v>
      </c>
      <c r="F101" s="15">
        <v>1549.0296666666666</v>
      </c>
      <c r="G101" s="15">
        <v>7745.1483333333326</v>
      </c>
      <c r="I101" s="5"/>
      <c r="J101" s="3"/>
      <c r="K101" s="5"/>
    </row>
    <row r="102" spans="1:11" ht="24.9" customHeight="1" x14ac:dyDescent="0.3">
      <c r="A102" s="14" t="s">
        <v>55</v>
      </c>
      <c r="B102" s="20" t="s">
        <v>56</v>
      </c>
      <c r="C102" s="21" t="s">
        <v>57</v>
      </c>
      <c r="D102" s="22">
        <v>2.16</v>
      </c>
      <c r="E102" s="22">
        <v>2</v>
      </c>
      <c r="F102" s="15">
        <v>149.59106833333334</v>
      </c>
      <c r="G102" s="15">
        <v>646.23341520000008</v>
      </c>
      <c r="I102" s="5"/>
      <c r="J102" s="3"/>
      <c r="K102" s="5"/>
    </row>
    <row r="103" spans="1:11" ht="24.9" customHeight="1" x14ac:dyDescent="0.3">
      <c r="A103" s="14"/>
      <c r="B103" s="20" t="s">
        <v>91</v>
      </c>
      <c r="C103" s="21" t="s">
        <v>49</v>
      </c>
      <c r="D103" s="22">
        <v>20</v>
      </c>
      <c r="E103" s="22">
        <v>1</v>
      </c>
      <c r="F103" s="15">
        <v>38.717207000000002</v>
      </c>
      <c r="G103" s="15">
        <v>774.34414000000004</v>
      </c>
      <c r="I103" s="5"/>
      <c r="J103" s="3"/>
      <c r="K103" s="5"/>
    </row>
    <row r="104" spans="1:11" ht="24.9" customHeight="1" x14ac:dyDescent="0.3">
      <c r="A104" s="14"/>
      <c r="B104" s="20" t="s">
        <v>92</v>
      </c>
      <c r="C104" s="21" t="s">
        <v>49</v>
      </c>
      <c r="D104" s="22">
        <v>20</v>
      </c>
      <c r="E104" s="22">
        <v>1</v>
      </c>
      <c r="F104" s="15">
        <v>32.638993333333332</v>
      </c>
      <c r="G104" s="15">
        <v>652.77986666666663</v>
      </c>
      <c r="I104" s="5"/>
      <c r="J104" s="3"/>
      <c r="K104" s="5"/>
    </row>
    <row r="105" spans="1:11" ht="24.9" customHeight="1" x14ac:dyDescent="0.3">
      <c r="A105" s="14"/>
      <c r="B105" s="20" t="s">
        <v>58</v>
      </c>
      <c r="C105" s="21" t="s">
        <v>49</v>
      </c>
      <c r="D105" s="22">
        <v>330</v>
      </c>
      <c r="E105" s="22">
        <v>1</v>
      </c>
      <c r="F105" s="15">
        <v>4.1538490000000001</v>
      </c>
      <c r="G105" s="15">
        <v>1370.77017</v>
      </c>
      <c r="I105" s="5"/>
      <c r="J105" s="3"/>
      <c r="K105" s="5"/>
    </row>
    <row r="106" spans="1:11" ht="24.9" customHeight="1" x14ac:dyDescent="0.3">
      <c r="A106" s="14"/>
      <c r="B106" s="25" t="s">
        <v>113</v>
      </c>
      <c r="C106" s="26" t="s">
        <v>49</v>
      </c>
      <c r="D106" s="27">
        <v>4</v>
      </c>
      <c r="E106" s="27">
        <v>1</v>
      </c>
      <c r="F106" s="28">
        <v>119.884</v>
      </c>
      <c r="G106" s="28">
        <v>479.536</v>
      </c>
      <c r="I106" s="5"/>
      <c r="J106" s="3"/>
      <c r="K106" s="5"/>
    </row>
    <row r="107" spans="1:11" ht="24.9" customHeight="1" x14ac:dyDescent="0.3">
      <c r="A107" s="14"/>
      <c r="B107" s="20" t="s">
        <v>94</v>
      </c>
      <c r="C107" s="21" t="s">
        <v>49</v>
      </c>
      <c r="D107" s="22">
        <v>300</v>
      </c>
      <c r="E107" s="22">
        <v>1</v>
      </c>
      <c r="F107" s="15">
        <v>7.3705156666666669</v>
      </c>
      <c r="G107" s="15">
        <v>2211.1547</v>
      </c>
      <c r="I107" s="5"/>
      <c r="J107" s="3"/>
      <c r="K107" s="5"/>
    </row>
    <row r="108" spans="1:11" ht="24.9" customHeight="1" x14ac:dyDescent="0.3">
      <c r="A108" s="14"/>
      <c r="B108" s="23" t="s">
        <v>59</v>
      </c>
      <c r="C108" s="21" t="s">
        <v>60</v>
      </c>
      <c r="D108" s="22">
        <v>6</v>
      </c>
      <c r="E108" s="22">
        <v>1</v>
      </c>
      <c r="F108" s="15">
        <v>97.924149999999997</v>
      </c>
      <c r="G108" s="15">
        <v>587.54489999999998</v>
      </c>
      <c r="I108" s="5"/>
      <c r="J108" s="3"/>
      <c r="K108" s="5"/>
    </row>
    <row r="109" spans="1:11" ht="24.9" customHeight="1" x14ac:dyDescent="0.3">
      <c r="A109" s="14"/>
      <c r="B109" s="23" t="s">
        <v>93</v>
      </c>
      <c r="C109" s="21" t="s">
        <v>60</v>
      </c>
      <c r="D109" s="22">
        <v>80</v>
      </c>
      <c r="E109" s="22">
        <v>1</v>
      </c>
      <c r="F109" s="15">
        <v>87.112829999999988</v>
      </c>
      <c r="G109" s="15">
        <v>6969.0263999999988</v>
      </c>
      <c r="I109" s="5"/>
      <c r="J109" s="3"/>
      <c r="K109" s="5"/>
    </row>
    <row r="110" spans="1:11" ht="24.9" customHeight="1" x14ac:dyDescent="0.3">
      <c r="A110" s="14"/>
      <c r="B110" s="23" t="s">
        <v>112</v>
      </c>
      <c r="C110" s="21" t="s">
        <v>60</v>
      </c>
      <c r="D110" s="22">
        <v>80</v>
      </c>
      <c r="E110" s="22">
        <v>1</v>
      </c>
      <c r="F110" s="15">
        <v>87.112829999999988</v>
      </c>
      <c r="G110" s="15">
        <v>6969.0263999999988</v>
      </c>
      <c r="I110" s="5"/>
      <c r="J110" s="3"/>
      <c r="K110" s="5"/>
    </row>
    <row r="111" spans="1:11" ht="24.9" customHeight="1" x14ac:dyDescent="0.3">
      <c r="A111" s="14"/>
      <c r="B111" s="20" t="s">
        <v>100</v>
      </c>
      <c r="C111" s="21" t="s">
        <v>49</v>
      </c>
      <c r="D111" s="22">
        <v>330</v>
      </c>
      <c r="E111" s="22">
        <v>1</v>
      </c>
      <c r="F111" s="15">
        <v>48.082590666666668</v>
      </c>
      <c r="G111" s="15">
        <v>15867.254920000001</v>
      </c>
      <c r="I111" s="5"/>
      <c r="J111" s="3"/>
      <c r="K111" s="5"/>
    </row>
    <row r="112" spans="1:11" ht="24.9" customHeight="1" x14ac:dyDescent="0.3">
      <c r="A112" s="14"/>
      <c r="B112" s="20" t="s">
        <v>95</v>
      </c>
      <c r="C112" s="21" t="s">
        <v>49</v>
      </c>
      <c r="D112" s="22">
        <v>300</v>
      </c>
      <c r="E112" s="22">
        <v>1</v>
      </c>
      <c r="F112" s="15">
        <v>19.256415000000001</v>
      </c>
      <c r="G112" s="15">
        <v>5776.9245000000001</v>
      </c>
      <c r="I112" s="5"/>
      <c r="J112" s="3"/>
      <c r="K112" s="5"/>
    </row>
    <row r="113" spans="1:11" ht="24.9" customHeight="1" x14ac:dyDescent="0.3">
      <c r="A113" s="24" t="s">
        <v>61</v>
      </c>
      <c r="B113" s="20" t="s">
        <v>62</v>
      </c>
      <c r="C113" s="21" t="s">
        <v>63</v>
      </c>
      <c r="D113" s="22">
        <v>1</v>
      </c>
      <c r="E113" s="22">
        <v>5</v>
      </c>
      <c r="F113" s="15">
        <v>1949.6959999000001</v>
      </c>
      <c r="G113" s="15">
        <v>9748.4799994999994</v>
      </c>
      <c r="I113" s="5"/>
      <c r="J113" s="3"/>
      <c r="K113" s="5"/>
    </row>
    <row r="114" spans="1:11" ht="18" x14ac:dyDescent="0.35">
      <c r="A114" s="9" t="s">
        <v>5</v>
      </c>
      <c r="B114" s="10"/>
      <c r="C114" s="10"/>
      <c r="D114" s="10"/>
      <c r="E114" s="10"/>
      <c r="F114" s="11"/>
      <c r="G114" s="29">
        <f>SUM(G4:G113)</f>
        <v>629012.88863169961</v>
      </c>
      <c r="I114" s="3"/>
      <c r="J114" s="5"/>
      <c r="K114" s="3"/>
    </row>
    <row r="120" spans="1:11" x14ac:dyDescent="0.3">
      <c r="F120" s="3"/>
      <c r="G120" s="4"/>
    </row>
    <row r="124" spans="1:11" x14ac:dyDescent="0.3">
      <c r="F124" s="3"/>
    </row>
    <row r="128" spans="1:11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</sheetData>
  <mergeCells count="11">
    <mergeCell ref="F2:G2"/>
    <mergeCell ref="A99:A101"/>
    <mergeCell ref="A102:A112"/>
    <mergeCell ref="A1:E1"/>
    <mergeCell ref="A4:A7"/>
    <mergeCell ref="A8:A15"/>
    <mergeCell ref="A16:A20"/>
    <mergeCell ref="A21:A65"/>
    <mergeCell ref="A66:A88"/>
    <mergeCell ref="A89:A98"/>
    <mergeCell ref="A114:F11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5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BEZERRA DA SILVA</dc:creator>
  <cp:lastModifiedBy>EDMUNDO BEZERRA DA SILVA</cp:lastModifiedBy>
  <cp:lastPrinted>2020-02-06T17:09:41Z</cp:lastPrinted>
  <dcterms:created xsi:type="dcterms:W3CDTF">2017-03-30T17:59:45Z</dcterms:created>
  <dcterms:modified xsi:type="dcterms:W3CDTF">2022-03-04T14:30:50Z</dcterms:modified>
</cp:coreProperties>
</file>